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4\II trimestre\"/>
    </mc:Choice>
  </mc:AlternateContent>
  <xr:revisionPtr revIDLastSave="0" documentId="13_ncr:1_{5A265863-CF8B-407F-8A18-94599D7529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14" i="1"/>
  <c r="F14" i="1" s="1"/>
  <c r="E15" i="1"/>
  <c r="F15" i="1" s="1"/>
  <c r="E16" i="1"/>
  <c r="F16" i="1" s="1"/>
  <c r="E17" i="1"/>
  <c r="F17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" i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B58" i="1" l="1"/>
  <c r="F58" i="1" l="1"/>
  <c r="G58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<sst xmlns="http://schemas.openxmlformats.org/spreadsheetml/2006/main" count="17" uniqueCount="17">
  <si>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</si>
  <si>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</si>
  <si>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</si>
  <si>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</si>
  <si>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</si>
  <si>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</si>
  <si>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</si>
  <si>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</si>
  <si>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</si>
  <si>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</si>
  <si>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</si>
  <si>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</si>
  <si>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</si>
  <si>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</si>
  <si>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</si>
  <si>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</si>
  <si>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SECONDO TRIMESTRE DELL'ANNO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</si>
</sst>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zoomScaleNormal="100" workbookViewId="0">
      <pane ySplit="4" topLeftCell="A54" activePane="bottomLeft" state="frozen"/>
      <selection pane="bottomLeft" activeCell="G63" sqref="G63"/>
    </sheetView>
  </sheetViews>
  <sheetFormatPr defaultColWidth="18.81640625" defaultRowHeight="12.5" x14ac:dyDescent="0.25"/>
  <cols>
    <col min="1" max="1" width="15.5429687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08984375" style="3" customWidth="1"/>
    <col min="6" max="6" width="20.5429687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5" t="s">
        <v>16</v>
      </c>
      <c r="B1" s="26"/>
      <c r="C1" s="26"/>
      <c r="D1" s="26"/>
      <c r="E1" s="26"/>
      <c r="F1" s="26"/>
      <c r="G1" s="27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8" t="s">
        <v>14</v>
      </c>
      <c r="B3" s="28" t="s">
        <v>15</v>
      </c>
      <c r="C3" s="30" t="s">
        <v>13</v>
      </c>
      <c r="D3" s="31"/>
      <c r="E3" s="32"/>
      <c r="F3" s="28" t="s">
        <v>3</v>
      </c>
      <c r="G3" s="28" t="s">
        <v>5</v>
      </c>
    </row>
    <row r="4" spans="1:7" s="6" customFormat="1" ht="52" x14ac:dyDescent="0.25">
      <c r="A4" s="29"/>
      <c r="B4" s="29"/>
      <c r="C4" s="7" t="s">
        <v>1</v>
      </c>
      <c r="D4" s="7" t="s">
        <v>2</v>
      </c>
      <c r="E4" s="8" t="s">
        <v>4</v>
      </c>
      <c r="F4" s="29"/>
      <c r="G4" s="29"/>
    </row>
    <row r="5" spans="1:7" s="6" customFormat="1" ht="13" x14ac:dyDescent="0.25">
      <c r="A5" s="9">
        <v>1</v>
      </c>
      <c r="B5" s="23">
        <v>64.84</v>
      </c>
      <c r="C5" s="22">
        <v>45389</v>
      </c>
      <c r="D5" s="24">
        <v>45387</v>
      </c>
      <c r="E5" s="10">
        <f>D5-C5</f>
        <v>-2</v>
      </c>
      <c r="F5" s="11">
        <f>E5*B5</f>
        <v>-129.68</v>
      </c>
      <c r="G5" s="11"/>
    </row>
    <row r="6" spans="1:7" s="6" customFormat="1" ht="13" x14ac:dyDescent="0.25">
      <c r="A6" s="9">
        <v>2</v>
      </c>
      <c r="B6" s="23">
        <v>435.38</v>
      </c>
      <c r="C6" s="22">
        <v>45396</v>
      </c>
      <c r="D6" s="24">
        <v>45387</v>
      </c>
      <c r="E6" s="10">
        <f t="shared" ref="E6:E57" si="0">D6-C6</f>
        <v>-9</v>
      </c>
      <c r="F6" s="11">
        <f t="shared" ref="F6:F57" si="1">E6*B6</f>
        <v>-3918.42</v>
      </c>
      <c r="G6" s="11"/>
    </row>
    <row r="7" spans="1:7" s="6" customFormat="1" ht="13" x14ac:dyDescent="0.25">
      <c r="A7" s="9">
        <v>3</v>
      </c>
      <c r="B7" s="23">
        <v>5681.05</v>
      </c>
      <c r="C7" s="22">
        <v>45410</v>
      </c>
      <c r="D7" s="24">
        <v>45408</v>
      </c>
      <c r="E7" s="10">
        <f t="shared" si="0"/>
        <v>-2</v>
      </c>
      <c r="F7" s="11">
        <f t="shared" si="1"/>
        <v>-11362.1</v>
      </c>
      <c r="G7" s="11"/>
    </row>
    <row r="8" spans="1:7" s="6" customFormat="1" ht="13" x14ac:dyDescent="0.25">
      <c r="A8" s="9">
        <v>4</v>
      </c>
      <c r="B8" s="23">
        <v>205.29</v>
      </c>
      <c r="C8" s="22">
        <v>45414</v>
      </c>
      <c r="D8" s="24">
        <v>45408</v>
      </c>
      <c r="E8" s="10">
        <f t="shared" si="0"/>
        <v>-6</v>
      </c>
      <c r="F8" s="11">
        <f t="shared" si="1"/>
        <v>-1231.74</v>
      </c>
      <c r="G8" s="11"/>
    </row>
    <row r="9" spans="1:7" s="6" customFormat="1" ht="13" x14ac:dyDescent="0.25">
      <c r="A9" s="9">
        <v>5</v>
      </c>
      <c r="B9" s="23">
        <v>235.7</v>
      </c>
      <c r="C9" s="22">
        <v>45414</v>
      </c>
      <c r="D9" s="24">
        <v>45408</v>
      </c>
      <c r="E9" s="10">
        <f t="shared" si="0"/>
        <v>-6</v>
      </c>
      <c r="F9" s="11">
        <f t="shared" si="1"/>
        <v>-1414.1999999999998</v>
      </c>
      <c r="G9" s="11"/>
    </row>
    <row r="10" spans="1:7" s="6" customFormat="1" ht="13" x14ac:dyDescent="0.25">
      <c r="A10" s="9">
        <v>6</v>
      </c>
      <c r="B10" s="23">
        <v>235.7</v>
      </c>
      <c r="C10" s="22">
        <v>45414</v>
      </c>
      <c r="D10" s="24">
        <v>45408</v>
      </c>
      <c r="E10" s="10">
        <f t="shared" si="0"/>
        <v>-6</v>
      </c>
      <c r="F10" s="11">
        <f t="shared" si="1"/>
        <v>-1414.1999999999998</v>
      </c>
      <c r="G10" s="11"/>
    </row>
    <row r="11" spans="1:7" s="6" customFormat="1" ht="13" x14ac:dyDescent="0.25">
      <c r="A11" s="9">
        <v>7</v>
      </c>
      <c r="B11" s="23">
        <v>235.7</v>
      </c>
      <c r="C11" s="22">
        <v>45414</v>
      </c>
      <c r="D11" s="24">
        <v>45408</v>
      </c>
      <c r="E11" s="10">
        <f t="shared" si="0"/>
        <v>-6</v>
      </c>
      <c r="F11" s="11">
        <f t="shared" si="1"/>
        <v>-1414.1999999999998</v>
      </c>
      <c r="G11" s="11"/>
    </row>
    <row r="12" spans="1:7" s="6" customFormat="1" ht="13" x14ac:dyDescent="0.25">
      <c r="A12" s="9">
        <v>8</v>
      </c>
      <c r="B12" s="23">
        <v>206.94</v>
      </c>
      <c r="C12" s="22">
        <v>45414</v>
      </c>
      <c r="D12" s="24">
        <v>45387</v>
      </c>
      <c r="E12" s="10">
        <f t="shared" si="0"/>
        <v>-27</v>
      </c>
      <c r="F12" s="11">
        <f t="shared" si="1"/>
        <v>-5587.38</v>
      </c>
      <c r="G12" s="11"/>
    </row>
    <row r="13" spans="1:7" s="6" customFormat="1" ht="13" x14ac:dyDescent="0.25">
      <c r="A13" s="9">
        <v>9</v>
      </c>
      <c r="B13" s="23">
        <v>237.6</v>
      </c>
      <c r="C13" s="22">
        <v>45414</v>
      </c>
      <c r="D13" s="24">
        <v>45408</v>
      </c>
      <c r="E13" s="10">
        <f t="shared" si="0"/>
        <v>-6</v>
      </c>
      <c r="F13" s="11">
        <f t="shared" si="1"/>
        <v>-1425.6</v>
      </c>
      <c r="G13" s="11"/>
    </row>
    <row r="14" spans="1:7" s="6" customFormat="1" ht="13" x14ac:dyDescent="0.25">
      <c r="A14" s="9">
        <v>10</v>
      </c>
      <c r="B14" s="23">
        <v>732</v>
      </c>
      <c r="C14" s="22">
        <v>45417</v>
      </c>
      <c r="D14" s="24">
        <v>45408</v>
      </c>
      <c r="E14" s="10">
        <f t="shared" si="0"/>
        <v>-9</v>
      </c>
      <c r="F14" s="11">
        <f t="shared" si="1"/>
        <v>-6588</v>
      </c>
      <c r="G14" s="11"/>
    </row>
    <row r="15" spans="1:7" s="6" customFormat="1" ht="13" x14ac:dyDescent="0.25">
      <c r="A15" s="9">
        <v>11</v>
      </c>
      <c r="B15" s="23">
        <v>1903.2</v>
      </c>
      <c r="C15" s="22">
        <v>45419</v>
      </c>
      <c r="D15" s="24">
        <v>45418</v>
      </c>
      <c r="E15" s="10">
        <f t="shared" si="0"/>
        <v>-1</v>
      </c>
      <c r="F15" s="11">
        <f t="shared" si="1"/>
        <v>-1903.2</v>
      </c>
      <c r="G15" s="11"/>
    </row>
    <row r="16" spans="1:7" s="6" customFormat="1" ht="13" x14ac:dyDescent="0.25">
      <c r="A16" s="9">
        <v>12</v>
      </c>
      <c r="B16" s="23">
        <v>73.88</v>
      </c>
      <c r="C16" s="22">
        <v>45420</v>
      </c>
      <c r="D16" s="24">
        <v>45419</v>
      </c>
      <c r="E16" s="10">
        <f t="shared" si="0"/>
        <v>-1</v>
      </c>
      <c r="F16" s="11">
        <f t="shared" si="1"/>
        <v>-73.88</v>
      </c>
      <c r="G16" s="11"/>
    </row>
    <row r="17" spans="1:7" s="6" customFormat="1" ht="13" x14ac:dyDescent="0.25">
      <c r="A17" s="9">
        <v>13</v>
      </c>
      <c r="B17" s="23">
        <v>64.83</v>
      </c>
      <c r="C17" s="22">
        <v>45421</v>
      </c>
      <c r="D17" s="24">
        <v>45419</v>
      </c>
      <c r="E17" s="10">
        <f t="shared" si="0"/>
        <v>-2</v>
      </c>
      <c r="F17" s="11">
        <f t="shared" si="1"/>
        <v>-129.66</v>
      </c>
      <c r="G17" s="11"/>
    </row>
    <row r="18" spans="1:7" s="6" customFormat="1" ht="13" x14ac:dyDescent="0.25">
      <c r="A18" s="9">
        <v>14</v>
      </c>
      <c r="B18" s="23">
        <v>60.88</v>
      </c>
      <c r="C18" s="22">
        <v>45421</v>
      </c>
      <c r="D18" s="24">
        <v>45419</v>
      </c>
      <c r="E18" s="10">
        <f t="shared" si="0"/>
        <v>-2</v>
      </c>
      <c r="F18" s="11">
        <f t="shared" si="1"/>
        <v>-121.76</v>
      </c>
      <c r="G18" s="11"/>
    </row>
    <row r="19" spans="1:7" s="6" customFormat="1" ht="13" x14ac:dyDescent="0.25">
      <c r="A19" s="9">
        <v>15</v>
      </c>
      <c r="B19" s="23">
        <v>5352.21</v>
      </c>
      <c r="C19" s="22">
        <v>45424</v>
      </c>
      <c r="D19" s="24">
        <v>45408</v>
      </c>
      <c r="E19" s="10">
        <f t="shared" si="0"/>
        <v>-16</v>
      </c>
      <c r="F19" s="11">
        <f t="shared" si="1"/>
        <v>-85635.36</v>
      </c>
      <c r="G19" s="11"/>
    </row>
    <row r="20" spans="1:7" s="6" customFormat="1" ht="13" x14ac:dyDescent="0.25">
      <c r="A20" s="9">
        <v>16</v>
      </c>
      <c r="B20" s="23">
        <v>237.6</v>
      </c>
      <c r="C20" s="22">
        <v>45435</v>
      </c>
      <c r="D20" s="24">
        <v>45408</v>
      </c>
      <c r="E20" s="10">
        <f t="shared" si="0"/>
        <v>-27</v>
      </c>
      <c r="F20" s="11">
        <f t="shared" si="1"/>
        <v>-6415.2</v>
      </c>
      <c r="G20" s="11"/>
    </row>
    <row r="21" spans="1:7" s="6" customFormat="1" ht="13" x14ac:dyDescent="0.25">
      <c r="A21" s="9">
        <v>17</v>
      </c>
      <c r="B21" s="23">
        <v>12108.49</v>
      </c>
      <c r="C21" s="22">
        <v>45435</v>
      </c>
      <c r="D21" s="24">
        <v>45427</v>
      </c>
      <c r="E21" s="10">
        <f t="shared" si="0"/>
        <v>-8</v>
      </c>
      <c r="F21" s="11">
        <f t="shared" si="1"/>
        <v>-96867.92</v>
      </c>
      <c r="G21" s="11"/>
    </row>
    <row r="22" spans="1:7" s="6" customFormat="1" ht="13" x14ac:dyDescent="0.25">
      <c r="A22" s="9">
        <v>18</v>
      </c>
      <c r="B22" s="23">
        <v>334.44</v>
      </c>
      <c r="C22" s="22">
        <v>45435</v>
      </c>
      <c r="D22" s="24">
        <v>45427</v>
      </c>
      <c r="E22" s="10">
        <f t="shared" si="0"/>
        <v>-8</v>
      </c>
      <c r="F22" s="11">
        <f t="shared" si="1"/>
        <v>-2675.52</v>
      </c>
      <c r="G22" s="11"/>
    </row>
    <row r="23" spans="1:7" s="6" customFormat="1" ht="13" x14ac:dyDescent="0.25">
      <c r="A23" s="9">
        <v>19</v>
      </c>
      <c r="B23" s="23">
        <v>296.45999999999998</v>
      </c>
      <c r="C23" s="22">
        <v>45435</v>
      </c>
      <c r="D23" s="24">
        <v>45427</v>
      </c>
      <c r="E23" s="10">
        <f t="shared" si="0"/>
        <v>-8</v>
      </c>
      <c r="F23" s="11">
        <f t="shared" si="1"/>
        <v>-2371.6799999999998</v>
      </c>
      <c r="G23" s="11"/>
    </row>
    <row r="24" spans="1:7" s="6" customFormat="1" ht="13" x14ac:dyDescent="0.25">
      <c r="A24" s="9">
        <v>20</v>
      </c>
      <c r="B24" s="23">
        <v>206.94</v>
      </c>
      <c r="C24" s="22">
        <v>45441</v>
      </c>
      <c r="D24" s="24">
        <v>45435</v>
      </c>
      <c r="E24" s="10">
        <f t="shared" si="0"/>
        <v>-6</v>
      </c>
      <c r="F24" s="11">
        <f t="shared" si="1"/>
        <v>-1241.6399999999999</v>
      </c>
      <c r="G24" s="11"/>
    </row>
    <row r="25" spans="1:7" s="6" customFormat="1" ht="13" x14ac:dyDescent="0.25">
      <c r="A25" s="9">
        <v>21</v>
      </c>
      <c r="B25" s="23">
        <v>71.63</v>
      </c>
      <c r="C25" s="22">
        <v>45449</v>
      </c>
      <c r="D25" s="24">
        <v>45435</v>
      </c>
      <c r="E25" s="10">
        <f t="shared" si="0"/>
        <v>-14</v>
      </c>
      <c r="F25" s="11">
        <f t="shared" si="1"/>
        <v>-1002.8199999999999</v>
      </c>
      <c r="G25" s="11"/>
    </row>
    <row r="26" spans="1:7" s="6" customFormat="1" ht="13" x14ac:dyDescent="0.25">
      <c r="A26" s="9">
        <v>22</v>
      </c>
      <c r="B26" s="23">
        <v>64.83</v>
      </c>
      <c r="C26" s="22">
        <v>45450</v>
      </c>
      <c r="D26" s="24">
        <v>45435</v>
      </c>
      <c r="E26" s="10">
        <f t="shared" si="0"/>
        <v>-15</v>
      </c>
      <c r="F26" s="11">
        <f t="shared" si="1"/>
        <v>-972.44999999999993</v>
      </c>
      <c r="G26" s="11"/>
    </row>
    <row r="27" spans="1:7" s="6" customFormat="1" ht="13" x14ac:dyDescent="0.25">
      <c r="A27" s="9">
        <v>23</v>
      </c>
      <c r="B27" s="23">
        <v>5352.21</v>
      </c>
      <c r="C27" s="22">
        <v>45452</v>
      </c>
      <c r="D27" s="24">
        <v>45435</v>
      </c>
      <c r="E27" s="10">
        <f t="shared" si="0"/>
        <v>-17</v>
      </c>
      <c r="F27" s="11">
        <f t="shared" si="1"/>
        <v>-90987.57</v>
      </c>
      <c r="G27" s="11"/>
    </row>
    <row r="28" spans="1:7" s="6" customFormat="1" ht="13" x14ac:dyDescent="0.25">
      <c r="A28" s="9">
        <v>24</v>
      </c>
      <c r="B28" s="23">
        <v>237.6</v>
      </c>
      <c r="C28" s="22">
        <v>45457</v>
      </c>
      <c r="D28" s="24">
        <v>45435</v>
      </c>
      <c r="E28" s="10">
        <f t="shared" si="0"/>
        <v>-22</v>
      </c>
      <c r="F28" s="11">
        <f t="shared" si="1"/>
        <v>-5227.2</v>
      </c>
      <c r="G28" s="11"/>
    </row>
    <row r="29" spans="1:7" s="6" customFormat="1" ht="13" x14ac:dyDescent="0.25">
      <c r="A29" s="9">
        <v>25</v>
      </c>
      <c r="B29" s="23">
        <v>206.94</v>
      </c>
      <c r="C29" s="22">
        <v>45458</v>
      </c>
      <c r="D29" s="24">
        <v>45435</v>
      </c>
      <c r="E29" s="10">
        <f t="shared" si="0"/>
        <v>-23</v>
      </c>
      <c r="F29" s="11">
        <f t="shared" si="1"/>
        <v>-4759.62</v>
      </c>
      <c r="G29" s="11"/>
    </row>
    <row r="30" spans="1:7" s="6" customFormat="1" ht="13" x14ac:dyDescent="0.25">
      <c r="A30" s="9">
        <v>26</v>
      </c>
      <c r="B30" s="23">
        <v>339752.4</v>
      </c>
      <c r="C30" s="22">
        <v>45471</v>
      </c>
      <c r="D30" s="24">
        <v>45469</v>
      </c>
      <c r="E30" s="10">
        <f t="shared" si="0"/>
        <v>-2</v>
      </c>
      <c r="F30" s="11">
        <f t="shared" si="1"/>
        <v>-679504.8</v>
      </c>
      <c r="G30" s="11"/>
    </row>
    <row r="31" spans="1:7" s="6" customFormat="1" ht="13" x14ac:dyDescent="0.25">
      <c r="A31" s="9">
        <v>27</v>
      </c>
      <c r="B31" s="23">
        <v>99629.14</v>
      </c>
      <c r="C31" s="22">
        <v>45478</v>
      </c>
      <c r="D31" s="24">
        <v>45468</v>
      </c>
      <c r="E31" s="10">
        <f t="shared" si="0"/>
        <v>-10</v>
      </c>
      <c r="F31" s="11">
        <f t="shared" si="1"/>
        <v>-996291.4</v>
      </c>
      <c r="G31" s="11"/>
    </row>
    <row r="32" spans="1:7" s="6" customFormat="1" ht="13" x14ac:dyDescent="0.25">
      <c r="A32" s="9">
        <v>28</v>
      </c>
      <c r="B32" s="23">
        <v>201488.2</v>
      </c>
      <c r="C32" s="22">
        <v>45478</v>
      </c>
      <c r="D32" s="24">
        <v>45468</v>
      </c>
      <c r="E32" s="10">
        <f t="shared" si="0"/>
        <v>-10</v>
      </c>
      <c r="F32" s="11">
        <f t="shared" si="1"/>
        <v>-2014882</v>
      </c>
      <c r="G32" s="11"/>
    </row>
    <row r="33" spans="1:7" s="6" customFormat="1" ht="13" x14ac:dyDescent="0.25">
      <c r="A33" s="9">
        <v>29</v>
      </c>
      <c r="B33" s="23">
        <v>57106.83</v>
      </c>
      <c r="C33" s="22">
        <v>45478</v>
      </c>
      <c r="D33" s="24">
        <v>45468</v>
      </c>
      <c r="E33" s="10">
        <f t="shared" si="0"/>
        <v>-10</v>
      </c>
      <c r="F33" s="11">
        <f t="shared" si="1"/>
        <v>-571068.30000000005</v>
      </c>
      <c r="G33" s="11"/>
    </row>
    <row r="34" spans="1:7" s="6" customFormat="1" ht="13" x14ac:dyDescent="0.25">
      <c r="A34" s="9">
        <v>30</v>
      </c>
      <c r="B34" s="23">
        <v>150422.24</v>
      </c>
      <c r="C34" s="22">
        <v>45478</v>
      </c>
      <c r="D34" s="24">
        <v>45468</v>
      </c>
      <c r="E34" s="10">
        <f t="shared" si="0"/>
        <v>-10</v>
      </c>
      <c r="F34" s="11">
        <f t="shared" si="1"/>
        <v>-1504222.4</v>
      </c>
      <c r="G34" s="11"/>
    </row>
    <row r="35" spans="1:7" s="6" customFormat="1" ht="13" x14ac:dyDescent="0.25">
      <c r="A35" s="9">
        <v>31</v>
      </c>
      <c r="B35" s="23">
        <v>4093.8</v>
      </c>
      <c r="C35" s="22">
        <v>45478</v>
      </c>
      <c r="D35" s="24">
        <v>45468</v>
      </c>
      <c r="E35" s="10">
        <f t="shared" si="0"/>
        <v>-10</v>
      </c>
      <c r="F35" s="11">
        <f t="shared" si="1"/>
        <v>-40938</v>
      </c>
      <c r="G35" s="11"/>
    </row>
    <row r="36" spans="1:7" s="6" customFormat="1" ht="13" x14ac:dyDescent="0.25">
      <c r="A36" s="9">
        <v>32</v>
      </c>
      <c r="B36" s="23">
        <v>9274.76</v>
      </c>
      <c r="C36" s="22">
        <v>45478</v>
      </c>
      <c r="D36" s="24">
        <v>45468</v>
      </c>
      <c r="E36" s="10">
        <f t="shared" si="0"/>
        <v>-10</v>
      </c>
      <c r="F36" s="11">
        <f t="shared" si="1"/>
        <v>-92747.6</v>
      </c>
      <c r="G36" s="11"/>
    </row>
    <row r="37" spans="1:7" s="6" customFormat="1" ht="13" x14ac:dyDescent="0.25">
      <c r="A37" s="9">
        <v>33</v>
      </c>
      <c r="B37" s="23">
        <v>5199.3</v>
      </c>
      <c r="C37" s="22">
        <v>45478</v>
      </c>
      <c r="D37" s="24">
        <v>45468</v>
      </c>
      <c r="E37" s="10">
        <f t="shared" si="0"/>
        <v>-10</v>
      </c>
      <c r="F37" s="11">
        <f t="shared" si="1"/>
        <v>-51993</v>
      </c>
      <c r="G37" s="11"/>
    </row>
    <row r="38" spans="1:7" s="6" customFormat="1" ht="13" x14ac:dyDescent="0.25">
      <c r="A38" s="9">
        <v>34</v>
      </c>
      <c r="B38" s="23">
        <v>10750.86</v>
      </c>
      <c r="C38" s="22">
        <v>45478</v>
      </c>
      <c r="D38" s="24">
        <v>45468</v>
      </c>
      <c r="E38" s="10">
        <f t="shared" si="0"/>
        <v>-10</v>
      </c>
      <c r="F38" s="11">
        <f t="shared" si="1"/>
        <v>-107508.6</v>
      </c>
      <c r="G38" s="11"/>
    </row>
    <row r="39" spans="1:7" s="6" customFormat="1" ht="13" x14ac:dyDescent="0.25">
      <c r="A39" s="9">
        <v>35</v>
      </c>
      <c r="B39" s="23">
        <v>4517.82</v>
      </c>
      <c r="C39" s="22">
        <v>45479</v>
      </c>
      <c r="D39" s="24">
        <v>45468</v>
      </c>
      <c r="E39" s="10">
        <f t="shared" si="0"/>
        <v>-11</v>
      </c>
      <c r="F39" s="11">
        <f t="shared" si="1"/>
        <v>-49696.02</v>
      </c>
      <c r="G39" s="11"/>
    </row>
    <row r="40" spans="1:7" s="6" customFormat="1" ht="13" x14ac:dyDescent="0.25">
      <c r="A40" s="9">
        <v>36</v>
      </c>
      <c r="B40" s="23">
        <v>10439.94</v>
      </c>
      <c r="C40" s="22">
        <v>45479</v>
      </c>
      <c r="D40" s="24">
        <v>45468</v>
      </c>
      <c r="E40" s="10">
        <f t="shared" si="0"/>
        <v>-11</v>
      </c>
      <c r="F40" s="11">
        <f t="shared" si="1"/>
        <v>-114839.34000000001</v>
      </c>
      <c r="G40" s="11"/>
    </row>
    <row r="41" spans="1:7" s="6" customFormat="1" ht="13" x14ac:dyDescent="0.25">
      <c r="A41" s="9">
        <v>37</v>
      </c>
      <c r="B41" s="23">
        <v>5366.45</v>
      </c>
      <c r="C41" s="22">
        <v>45479</v>
      </c>
      <c r="D41" s="24">
        <v>45469</v>
      </c>
      <c r="E41" s="10">
        <f t="shared" si="0"/>
        <v>-10</v>
      </c>
      <c r="F41" s="11">
        <f t="shared" si="1"/>
        <v>-53664.5</v>
      </c>
      <c r="G41" s="11"/>
    </row>
    <row r="42" spans="1:7" s="6" customFormat="1" ht="13" x14ac:dyDescent="0.25">
      <c r="A42" s="9">
        <v>38</v>
      </c>
      <c r="B42" s="23">
        <v>121864.86</v>
      </c>
      <c r="C42" s="22">
        <v>45479</v>
      </c>
      <c r="D42" s="24">
        <v>45468</v>
      </c>
      <c r="E42" s="10">
        <f t="shared" si="0"/>
        <v>-11</v>
      </c>
      <c r="F42" s="11">
        <f t="shared" si="1"/>
        <v>-1340513.46</v>
      </c>
      <c r="G42" s="11"/>
    </row>
    <row r="43" spans="1:7" s="6" customFormat="1" ht="13" x14ac:dyDescent="0.25">
      <c r="A43" s="9">
        <v>39</v>
      </c>
      <c r="B43" s="23">
        <v>298207.87</v>
      </c>
      <c r="C43" s="22">
        <v>45479</v>
      </c>
      <c r="D43" s="24">
        <v>45468</v>
      </c>
      <c r="E43" s="10">
        <f t="shared" si="0"/>
        <v>-11</v>
      </c>
      <c r="F43" s="11">
        <f t="shared" si="1"/>
        <v>-3280286.57</v>
      </c>
      <c r="G43" s="11"/>
    </row>
    <row r="44" spans="1:7" s="6" customFormat="1" ht="13" x14ac:dyDescent="0.25">
      <c r="A44" s="9">
        <v>40</v>
      </c>
      <c r="B44" s="23">
        <v>3039.91</v>
      </c>
      <c r="C44" s="22">
        <v>45480</v>
      </c>
      <c r="D44" s="24">
        <v>45468</v>
      </c>
      <c r="E44" s="10">
        <f t="shared" si="0"/>
        <v>-12</v>
      </c>
      <c r="F44" s="11">
        <f t="shared" si="1"/>
        <v>-36478.92</v>
      </c>
      <c r="G44" s="11"/>
    </row>
    <row r="45" spans="1:7" s="6" customFormat="1" ht="13" x14ac:dyDescent="0.25">
      <c r="A45" s="9">
        <v>41</v>
      </c>
      <c r="B45" s="23">
        <v>8657.0499999999993</v>
      </c>
      <c r="C45" s="22">
        <v>45480</v>
      </c>
      <c r="D45" s="24">
        <v>45468</v>
      </c>
      <c r="E45" s="10">
        <f t="shared" si="0"/>
        <v>-12</v>
      </c>
      <c r="F45" s="11">
        <f t="shared" si="1"/>
        <v>-103884.59999999999</v>
      </c>
      <c r="G45" s="11"/>
    </row>
    <row r="46" spans="1:7" s="6" customFormat="1" ht="13" x14ac:dyDescent="0.25">
      <c r="A46" s="9">
        <v>42</v>
      </c>
      <c r="B46" s="23">
        <v>352.17</v>
      </c>
      <c r="C46" s="22">
        <v>45480</v>
      </c>
      <c r="D46" s="24">
        <v>45468</v>
      </c>
      <c r="E46" s="10">
        <f t="shared" si="0"/>
        <v>-12</v>
      </c>
      <c r="F46" s="11">
        <f t="shared" si="1"/>
        <v>-4226.04</v>
      </c>
      <c r="G46" s="11"/>
    </row>
    <row r="47" spans="1:7" s="6" customFormat="1" ht="13" x14ac:dyDescent="0.25">
      <c r="A47" s="9">
        <v>43</v>
      </c>
      <c r="B47" s="23">
        <v>842.64</v>
      </c>
      <c r="C47" s="22">
        <v>45480</v>
      </c>
      <c r="D47" s="24">
        <v>45468</v>
      </c>
      <c r="E47" s="10">
        <f t="shared" si="0"/>
        <v>-12</v>
      </c>
      <c r="F47" s="11">
        <f t="shared" si="1"/>
        <v>-10111.68</v>
      </c>
      <c r="G47" s="11"/>
    </row>
    <row r="48" spans="1:7" s="6" customFormat="1" ht="13" x14ac:dyDescent="0.25">
      <c r="A48" s="9">
        <v>44</v>
      </c>
      <c r="B48" s="23">
        <v>763.76</v>
      </c>
      <c r="C48" s="22">
        <v>45480</v>
      </c>
      <c r="D48" s="24">
        <v>45468</v>
      </c>
      <c r="E48" s="10">
        <f t="shared" si="0"/>
        <v>-12</v>
      </c>
      <c r="F48" s="11">
        <f t="shared" si="1"/>
        <v>-9165.119999999999</v>
      </c>
      <c r="G48" s="11"/>
    </row>
    <row r="49" spans="1:7" s="6" customFormat="1" ht="13" x14ac:dyDescent="0.25">
      <c r="A49" s="9">
        <v>45</v>
      </c>
      <c r="B49" s="23">
        <v>1691.9</v>
      </c>
      <c r="C49" s="22">
        <v>45480</v>
      </c>
      <c r="D49" s="24">
        <v>45468</v>
      </c>
      <c r="E49" s="10">
        <f t="shared" si="0"/>
        <v>-12</v>
      </c>
      <c r="F49" s="11">
        <f t="shared" si="1"/>
        <v>-20302.800000000003</v>
      </c>
      <c r="G49" s="11"/>
    </row>
    <row r="50" spans="1:7" s="6" customFormat="1" ht="13" x14ac:dyDescent="0.25">
      <c r="A50" s="9">
        <v>46</v>
      </c>
      <c r="B50" s="23">
        <v>88.79</v>
      </c>
      <c r="C50" s="22">
        <v>45483</v>
      </c>
      <c r="D50" s="24">
        <v>45469</v>
      </c>
      <c r="E50" s="10">
        <f t="shared" si="0"/>
        <v>-14</v>
      </c>
      <c r="F50" s="11">
        <f t="shared" si="1"/>
        <v>-1243.0600000000002</v>
      </c>
      <c r="G50" s="11"/>
    </row>
    <row r="51" spans="1:7" s="6" customFormat="1" ht="13" x14ac:dyDescent="0.25">
      <c r="A51" s="9">
        <v>47</v>
      </c>
      <c r="B51" s="23">
        <v>96.08</v>
      </c>
      <c r="C51" s="22">
        <v>45483</v>
      </c>
      <c r="D51" s="24">
        <v>45469</v>
      </c>
      <c r="E51" s="10">
        <f t="shared" si="0"/>
        <v>-14</v>
      </c>
      <c r="F51" s="11">
        <f t="shared" si="1"/>
        <v>-1345.12</v>
      </c>
      <c r="G51" s="11"/>
    </row>
    <row r="52" spans="1:7" s="6" customFormat="1" ht="13" x14ac:dyDescent="0.25">
      <c r="A52" s="9">
        <v>48</v>
      </c>
      <c r="B52" s="23">
        <v>3432.4</v>
      </c>
      <c r="C52" s="22">
        <v>45484</v>
      </c>
      <c r="D52" s="24">
        <v>45468</v>
      </c>
      <c r="E52" s="10">
        <f t="shared" si="0"/>
        <v>-16</v>
      </c>
      <c r="F52" s="11">
        <f t="shared" si="1"/>
        <v>-54918.400000000001</v>
      </c>
      <c r="G52" s="11"/>
    </row>
    <row r="53" spans="1:7" s="6" customFormat="1" ht="13" x14ac:dyDescent="0.25">
      <c r="A53" s="9">
        <v>49</v>
      </c>
      <c r="B53" s="23">
        <v>8224.5400000000009</v>
      </c>
      <c r="C53" s="22">
        <v>45484</v>
      </c>
      <c r="D53" s="24">
        <v>45468</v>
      </c>
      <c r="E53" s="10">
        <f t="shared" si="0"/>
        <v>-16</v>
      </c>
      <c r="F53" s="11">
        <f t="shared" si="1"/>
        <v>-131592.64000000001</v>
      </c>
      <c r="G53" s="11"/>
    </row>
    <row r="54" spans="1:7" s="6" customFormat="1" ht="13" x14ac:dyDescent="0.25">
      <c r="A54" s="9">
        <v>50</v>
      </c>
      <c r="B54" s="23">
        <v>19333.72</v>
      </c>
      <c r="C54" s="22">
        <v>45485</v>
      </c>
      <c r="D54" s="24">
        <v>45470</v>
      </c>
      <c r="E54" s="10">
        <f t="shared" si="0"/>
        <v>-15</v>
      </c>
      <c r="F54" s="11">
        <f t="shared" si="1"/>
        <v>-290005.80000000005</v>
      </c>
      <c r="G54" s="11"/>
    </row>
    <row r="55" spans="1:7" s="6" customFormat="1" ht="13" x14ac:dyDescent="0.25">
      <c r="A55" s="9">
        <v>51</v>
      </c>
      <c r="B55" s="23">
        <v>1902.05</v>
      </c>
      <c r="C55" s="22">
        <v>45485</v>
      </c>
      <c r="D55" s="24">
        <v>45470</v>
      </c>
      <c r="E55" s="10">
        <f t="shared" si="0"/>
        <v>-15</v>
      </c>
      <c r="F55" s="11">
        <f t="shared" si="1"/>
        <v>-28530.75</v>
      </c>
      <c r="G55" s="11"/>
    </row>
    <row r="56" spans="1:7" s="6" customFormat="1" ht="13" x14ac:dyDescent="0.25">
      <c r="A56" s="9">
        <v>52</v>
      </c>
      <c r="B56" s="23">
        <v>5582.61</v>
      </c>
      <c r="C56" s="22">
        <v>45487</v>
      </c>
      <c r="D56" s="24">
        <v>45469</v>
      </c>
      <c r="E56" s="10">
        <f t="shared" si="0"/>
        <v>-18</v>
      </c>
      <c r="F56" s="11">
        <f t="shared" si="1"/>
        <v>-100486.98</v>
      </c>
      <c r="G56" s="11"/>
    </row>
    <row r="57" spans="1:7" s="6" customFormat="1" ht="13" x14ac:dyDescent="0.25">
      <c r="A57" s="9">
        <v>53</v>
      </c>
      <c r="B57" s="23">
        <v>5597</v>
      </c>
      <c r="C57" s="22">
        <v>45487</v>
      </c>
      <c r="D57" s="24">
        <v>45469</v>
      </c>
      <c r="E57" s="10">
        <f t="shared" si="0"/>
        <v>-18</v>
      </c>
      <c r="F57" s="11">
        <f t="shared" si="1"/>
        <v>-100746</v>
      </c>
      <c r="G57" s="11"/>
    </row>
    <row r="58" spans="1:7" ht="15.5" x14ac:dyDescent="0.35">
      <c r="A58" s="18" t="s">
        <v>6</v>
      </c>
      <c r="B58" s="19">
        <f>SUM(B5:B57)</f>
        <v>1412561.43</v>
      </c>
      <c r="C58" s="20"/>
      <c r="D58" s="20"/>
      <c r="E58" s="21"/>
      <c r="F58" s="19">
        <f>SUM(F5:F57)</f>
        <v>-12126064.899999999</v>
      </c>
      <c r="G58" s="17">
        <f>F58/B58</f>
        <v>-8.5844513678955536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2024-07-25T08:50:07Z</dcterms:modified>
</cp:coreProperties>
</file>