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azzaglia_F\Desktop\Spese\"/>
    </mc:Choice>
  </mc:AlternateContent>
  <xr:revisionPtr revIDLastSave="0" documentId="13_ncr:1_{615E3612-ECE4-4DE0-88B3-91A78455F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<sst xmlns="http://schemas.openxmlformats.org/spreadsheetml/2006/main" count="94" uniqueCount="65">
  <si>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</si>
  <si>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</si>
  <si>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</si>
  <si>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</si>
  <si>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</si>
  <si>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</si>
  <si>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</si>
  <si>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</si>
  <si>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</si>
  <si>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</si>
  <si>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</si>
  <si>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</si>
  <si>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</si>
  <si>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</si>
  <si>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</si>
  <si>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</si>
  <si>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</si>
  <si>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</si>
  <si>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</si>
  <si>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</si>
  <si>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</si>
  <si>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</si>
  <si>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</si>
  <si>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</si>
  <si>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</si>
  <si>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</si>
  <si>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</si>
  <si>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</si>
  <si>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</si>
  <si>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</si>
  <si>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</si>
  <si>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</si>
  <si>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</si>
  <si>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</si>
  <si>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</si>
  <si>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</si>
  <si>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</si>
  <si>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</si>
  <si>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</si>
  <si>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</si>
  <si>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</si>
  <si>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</si>
  <si>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</si>
  <si>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</si>
  <si>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</si>
  <si>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</si>
  <si>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</si>
  <si>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</si>
  <si>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</si>
  <si>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</si>
  <si>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</si>
  <si>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</si>
  <si>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</si>
  <si>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</si>
  <si>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</si>
  <si>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</si>
  <si>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</si>
  <si>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</si>
  <si>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</si>
  <si>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</si>
  <si>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</si>
  <si>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</si>
  <si>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</si>
  <si>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8, COMMA 1, DEL D.L. 24/04/2014, N. 66 CONVERTITO DALLA L. 89/2014</t>
  </si>
  <si>
    <t>DATI PREVISIONALI BILANCIO 2024 ESERCIZIO 2024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</si>
</sst>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zoomScale="70" zoomScaleNormal="70" workbookViewId="0">
      <selection activeCell="M58" sqref="M58"/>
    </sheetView>
  </sheetViews>
  <sheetFormatPr defaultColWidth="9.140625" defaultRowHeight="15" x14ac:dyDescent="0.2"/>
  <cols>
    <col min="1" max="1" width="3.28515625" style="3" customWidth="1"/>
    <col min="2" max="2" width="3.85546875" style="3" customWidth="1"/>
    <col min="3" max="3" width="58.28515625" style="2" customWidth="1"/>
    <col min="4" max="5" width="18.85546875" style="2" customWidth="1"/>
    <col min="6" max="6" width="19" style="2" customWidth="1"/>
    <col min="7" max="11" width="19.140625" style="2" customWidth="1"/>
    <col min="12" max="15" width="18.7109375" style="2" customWidth="1"/>
    <col min="16" max="16384" width="9.140625" style="2"/>
  </cols>
  <sheetData>
    <row r="1" spans="1:15" s="18" customFormat="1" ht="18" x14ac:dyDescent="0.2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25">
      <c r="A2" s="16"/>
      <c r="B2" s="16"/>
      <c r="C2" s="16"/>
      <c r="D2" s="17"/>
      <c r="E2" s="17"/>
      <c r="F2" s="17"/>
    </row>
    <row r="3" spans="1:15" s="18" customFormat="1" ht="18" x14ac:dyDescent="0.25">
      <c r="A3" s="84" t="s">
        <v>62</v>
      </c>
      <c r="B3" s="84"/>
      <c r="C3" s="84"/>
      <c r="D3" s="17"/>
      <c r="E3" s="17"/>
      <c r="F3" s="17"/>
    </row>
    <row r="4" spans="1:15" s="18" customFormat="1" ht="18" x14ac:dyDescent="0.25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2">
      <c r="A5" s="85" t="s">
        <v>63</v>
      </c>
      <c r="B5" s="85"/>
      <c r="C5" s="85"/>
      <c r="D5" s="85"/>
      <c r="E5" s="85"/>
      <c r="F5" s="85"/>
      <c r="G5" s="85"/>
      <c r="H5" s="85"/>
    </row>
    <row r="6" spans="1:15" s="20" customFormat="1" ht="5.25" customHeight="1" x14ac:dyDescent="0.2">
      <c r="A6" s="19"/>
      <c r="B6" s="19"/>
      <c r="C6" s="19"/>
      <c r="D6" s="19"/>
      <c r="E6" s="19"/>
      <c r="F6" s="19"/>
    </row>
    <row r="7" spans="1:15" s="20" customFormat="1" x14ac:dyDescent="0.2">
      <c r="A7" s="85" t="s">
        <v>13</v>
      </c>
      <c r="B7" s="85"/>
      <c r="C7" s="85"/>
      <c r="D7" s="85"/>
      <c r="E7" s="21"/>
      <c r="F7" s="19"/>
    </row>
    <row r="8" spans="1:15" ht="6" customHeight="1" thickBot="1" x14ac:dyDescent="0.2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thickTop="1" x14ac:dyDescent="0.2">
      <c r="A9" s="87" t="s">
        <v>18</v>
      </c>
      <c r="B9" s="88"/>
      <c r="C9" s="89"/>
      <c r="D9" s="79">
        <v>16</v>
      </c>
      <c r="E9" s="80"/>
      <c r="F9" s="86"/>
      <c r="G9" s="79">
        <v>20</v>
      </c>
      <c r="H9" s="80"/>
      <c r="I9" s="81"/>
      <c r="J9" s="79">
        <v>99</v>
      </c>
      <c r="K9" s="80"/>
      <c r="L9" s="81"/>
      <c r="M9" s="64" t="s">
        <v>16</v>
      </c>
      <c r="N9" s="65"/>
      <c r="O9" s="66"/>
    </row>
    <row r="10" spans="1:15" ht="32.25" customHeight="1" x14ac:dyDescent="0.2">
      <c r="A10" s="90"/>
      <c r="B10" s="91"/>
      <c r="C10" s="92"/>
      <c r="D10" s="73" t="s">
        <v>14</v>
      </c>
      <c r="E10" s="74"/>
      <c r="F10" s="75"/>
      <c r="G10" s="73" t="s">
        <v>59</v>
      </c>
      <c r="H10" s="74"/>
      <c r="I10" s="74"/>
      <c r="J10" s="73" t="s">
        <v>15</v>
      </c>
      <c r="K10" s="74"/>
      <c r="L10" s="74"/>
      <c r="M10" s="67"/>
      <c r="N10" s="68"/>
      <c r="O10" s="69"/>
    </row>
    <row r="11" spans="1:15" ht="32.25" customHeight="1" x14ac:dyDescent="0.2">
      <c r="A11" s="93"/>
      <c r="B11" s="94"/>
      <c r="C11" s="95"/>
      <c r="D11" s="73" t="s">
        <v>1</v>
      </c>
      <c r="E11" s="76"/>
      <c r="F11" s="82" t="s">
        <v>61</v>
      </c>
      <c r="G11" s="73" t="s">
        <v>1</v>
      </c>
      <c r="H11" s="76"/>
      <c r="I11" s="82" t="s">
        <v>61</v>
      </c>
      <c r="J11" s="73" t="s">
        <v>1</v>
      </c>
      <c r="K11" s="76"/>
      <c r="L11" s="82" t="s">
        <v>61</v>
      </c>
      <c r="M11" s="73" t="s">
        <v>1</v>
      </c>
      <c r="N11" s="76"/>
      <c r="O11" s="77" t="s">
        <v>61</v>
      </c>
    </row>
    <row r="12" spans="1:15" ht="45.75" thickBot="1" x14ac:dyDescent="0.25">
      <c r="A12" s="96"/>
      <c r="B12" s="97"/>
      <c r="C12" s="98"/>
      <c r="D12" s="47" t="s">
        <v>60</v>
      </c>
      <c r="E12" s="15" t="s">
        <v>17</v>
      </c>
      <c r="F12" s="83"/>
      <c r="G12" s="47" t="s">
        <v>60</v>
      </c>
      <c r="H12" s="15" t="s">
        <v>17</v>
      </c>
      <c r="I12" s="83"/>
      <c r="J12" s="47" t="s">
        <v>60</v>
      </c>
      <c r="K12" s="15" t="s">
        <v>17</v>
      </c>
      <c r="L12" s="83"/>
      <c r="M12" s="47" t="s">
        <v>60</v>
      </c>
      <c r="N12" s="15" t="s">
        <v>17</v>
      </c>
      <c r="O12" s="78"/>
    </row>
    <row r="13" spans="1:15" x14ac:dyDescent="0.2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ht="14.25" x14ac:dyDescent="0.2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ht="14.25" x14ac:dyDescent="0.2">
      <c r="A15" s="56">
        <v>1</v>
      </c>
      <c r="B15" s="7" t="s">
        <v>2</v>
      </c>
      <c r="C15" s="63" t="s">
        <v>25</v>
      </c>
      <c r="D15" s="49">
        <v>8500</v>
      </c>
      <c r="E15" s="42"/>
      <c r="F15" s="43">
        <v>8600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8600</v>
      </c>
    </row>
    <row r="16" spans="1:15" ht="14.25" x14ac:dyDescent="0.2">
      <c r="A16" s="56">
        <v>1</v>
      </c>
      <c r="B16" s="7" t="s">
        <v>3</v>
      </c>
      <c r="C16" s="63" t="s">
        <v>26</v>
      </c>
      <c r="D16" s="49">
        <v>2860610</v>
      </c>
      <c r="E16" s="42"/>
      <c r="F16" s="43">
        <v>3601174.42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2860610</v>
      </c>
      <c r="N16" s="40">
        <f t="shared" si="1"/>
        <v>0</v>
      </c>
      <c r="O16" s="41">
        <f t="shared" si="2"/>
        <v>3601174.42</v>
      </c>
    </row>
    <row r="17" spans="1:15" ht="14.25" x14ac:dyDescent="0.2">
      <c r="A17" s="56">
        <v>1</v>
      </c>
      <c r="B17" s="7" t="s">
        <v>4</v>
      </c>
      <c r="C17" s="63" t="s">
        <v>27</v>
      </c>
      <c r="D17" s="49">
        <v>0</v>
      </c>
      <c r="E17" s="42"/>
      <c r="F17" s="43">
        <v>258.54000000000002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0</v>
      </c>
      <c r="N17" s="40">
        <f t="shared" si="1"/>
        <v>0</v>
      </c>
      <c r="O17" s="41">
        <f t="shared" si="2"/>
        <v>258.54000000000002</v>
      </c>
    </row>
    <row r="18" spans="1:15" ht="15" customHeight="1" x14ac:dyDescent="0.2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ht="14.25" x14ac:dyDescent="0.2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15000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15000</v>
      </c>
    </row>
    <row r="23" spans="1:15" ht="14.25" x14ac:dyDescent="0.2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97000</v>
      </c>
      <c r="H23" s="42"/>
      <c r="I23" s="43">
        <v>97000</v>
      </c>
      <c r="J23" s="49">
        <v>0</v>
      </c>
      <c r="K23" s="42"/>
      <c r="L23" s="43">
        <v>0</v>
      </c>
      <c r="M23" s="48">
        <f t="shared" si="0"/>
        <v>97000</v>
      </c>
      <c r="N23" s="40">
        <f t="shared" si="1"/>
        <v>0</v>
      </c>
      <c r="O23" s="41">
        <f t="shared" si="2"/>
        <v>97000</v>
      </c>
    </row>
    <row r="24" spans="1:15" s="22" customFormat="1" x14ac:dyDescent="0.25">
      <c r="A24" s="57">
        <v>1</v>
      </c>
      <c r="B24" s="14"/>
      <c r="C24" s="59" t="s">
        <v>20</v>
      </c>
      <c r="D24" s="50">
        <f>SUM(D13:D23)</f>
        <v>2884110</v>
      </c>
      <c r="E24" s="30">
        <f t="shared" ref="E24:L24" si="3">SUM(E13:E23)</f>
        <v>0</v>
      </c>
      <c r="F24" s="31">
        <f t="shared" si="3"/>
        <v>3625032.96</v>
      </c>
      <c r="G24" s="50">
        <f>SUM(G13:G23)</f>
        <v>97000</v>
      </c>
      <c r="H24" s="30">
        <f t="shared" si="3"/>
        <v>0</v>
      </c>
      <c r="I24" s="31">
        <f t="shared" si="3"/>
        <v>97000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2981110</v>
      </c>
      <c r="N24" s="62">
        <f t="shared" ref="N24:O24" si="4">SUM(N14:N23)</f>
        <v>0</v>
      </c>
      <c r="O24" s="26">
        <f t="shared" si="4"/>
        <v>3722032.96</v>
      </c>
    </row>
    <row r="25" spans="1:15" x14ac:dyDescent="0.2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2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ht="14.25" x14ac:dyDescent="0.2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ht="14.25" x14ac:dyDescent="0.2">
      <c r="A28" s="56">
        <v>2</v>
      </c>
      <c r="B28" s="7" t="s">
        <v>2</v>
      </c>
      <c r="C28" s="61" t="s">
        <v>43</v>
      </c>
      <c r="D28" s="49">
        <v>1387200</v>
      </c>
      <c r="E28" s="42"/>
      <c r="F28" s="43">
        <v>2530905.67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1387200</v>
      </c>
      <c r="N28" s="40">
        <f t="shared" ref="N28:N31" si="6">E28+H28+K28</f>
        <v>0</v>
      </c>
      <c r="O28" s="41">
        <f t="shared" ref="O28:O31" si="7">F28+I28+L28</f>
        <v>2530905.67</v>
      </c>
    </row>
    <row r="29" spans="1:15" ht="14.25" x14ac:dyDescent="0.2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24153470.210000001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24153470.210000001</v>
      </c>
    </row>
    <row r="30" spans="1:15" ht="15" customHeight="1" x14ac:dyDescent="0.2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ht="14.25" x14ac:dyDescent="0.2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50000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50000</v>
      </c>
    </row>
    <row r="32" spans="1:15" s="22" customFormat="1" x14ac:dyDescent="0.25">
      <c r="A32" s="57">
        <v>2</v>
      </c>
      <c r="B32" s="14"/>
      <c r="C32" s="59" t="s">
        <v>33</v>
      </c>
      <c r="D32" s="50">
        <f>SUM(D27:D31)</f>
        <v>1437200</v>
      </c>
      <c r="E32" s="30">
        <f t="shared" ref="E32:L32" si="8">SUM(E27:E31)</f>
        <v>0</v>
      </c>
      <c r="F32" s="31">
        <f t="shared" si="8"/>
        <v>26734375.880000003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1437200</v>
      </c>
      <c r="N32" s="25">
        <f>SUM(N27:N31)</f>
        <v>0</v>
      </c>
      <c r="O32" s="26">
        <f>SUM(O27:O31)</f>
        <v>26734375.880000003</v>
      </c>
    </row>
    <row r="33" spans="1:15" x14ac:dyDescent="0.2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30" x14ac:dyDescent="0.2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ht="14.25" x14ac:dyDescent="0.2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ht="14.25" x14ac:dyDescent="0.2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ht="14.25" x14ac:dyDescent="0.2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2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ht="14.25" x14ac:dyDescent="0.2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ht="14.25" x14ac:dyDescent="0.2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8.5" x14ac:dyDescent="0.2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ht="14.25" x14ac:dyDescent="0.2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ht="14.25" x14ac:dyDescent="0.2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30" x14ac:dyDescent="0.2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8.5" x14ac:dyDescent="0.2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ht="14.25" x14ac:dyDescent="0.2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30" x14ac:dyDescent="0.2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ht="14.25" x14ac:dyDescent="0.2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955000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955000</v>
      </c>
    </row>
    <row r="55" spans="1:15" ht="14.25" x14ac:dyDescent="0.2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35000</v>
      </c>
      <c r="M55" s="49">
        <f t="shared" si="14"/>
        <v>35000</v>
      </c>
      <c r="N55" s="43">
        <f t="shared" si="14"/>
        <v>0</v>
      </c>
      <c r="O55" s="44">
        <f t="shared" si="14"/>
        <v>35000</v>
      </c>
    </row>
    <row r="56" spans="1:15" s="22" customFormat="1" x14ac:dyDescent="0.25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990000</v>
      </c>
      <c r="M56" s="50">
        <f>SUM(M54:M55)</f>
        <v>990000</v>
      </c>
      <c r="N56" s="31">
        <f>SUM(N54:N55)</f>
        <v>0</v>
      </c>
      <c r="O56" s="32">
        <f>SUM(O54:O55)</f>
        <v>990000</v>
      </c>
    </row>
    <row r="57" spans="1:15" s="23" customFormat="1" ht="11.25" customHeight="1" thickBot="1" x14ac:dyDescent="0.25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25">
      <c r="A58" s="70" t="s">
        <v>19</v>
      </c>
      <c r="B58" s="71"/>
      <c r="C58" s="72"/>
      <c r="D58" s="53">
        <f>D24+D32+D39+D47+D51+D56</f>
        <v>4321310</v>
      </c>
      <c r="E58" s="36">
        <f t="shared" ref="E58:O58" si="16">E24+E32+E39+E47+E51+E56</f>
        <v>0</v>
      </c>
      <c r="F58" s="37">
        <f t="shared" si="16"/>
        <v>30359408.840000004</v>
      </c>
      <c r="G58" s="53">
        <f>G24+G32+G39+G47+G51+G56</f>
        <v>97000</v>
      </c>
      <c r="H58" s="36">
        <f t="shared" si="16"/>
        <v>0</v>
      </c>
      <c r="I58" s="37">
        <f t="shared" si="16"/>
        <v>97000</v>
      </c>
      <c r="J58" s="53">
        <f t="shared" si="16"/>
        <v>990000</v>
      </c>
      <c r="K58" s="36">
        <f t="shared" si="16"/>
        <v>0</v>
      </c>
      <c r="L58" s="37">
        <f t="shared" si="16"/>
        <v>990000</v>
      </c>
      <c r="M58" s="53">
        <f t="shared" si="16"/>
        <v>5408310</v>
      </c>
      <c r="N58" s="37">
        <f t="shared" si="16"/>
        <v>0</v>
      </c>
      <c r="O58" s="38">
        <f t="shared" si="16"/>
        <v>31446408.840000004</v>
      </c>
    </row>
    <row r="59" spans="1:15" ht="11.25" customHeight="1" thickTop="1" x14ac:dyDescent="0.2">
      <c r="C59" s="1"/>
    </row>
    <row r="60" spans="1:15" ht="15" customHeight="1" x14ac:dyDescent="0.2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2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2024-01-18T10:54:17Z</dcterms:modified>
</cp:coreProperties>
</file>