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3-2025\"/>
    </mc:Choice>
  </mc:AlternateContent>
  <xr:revisionPtr revIDLastSave="0" documentId="13_ncr:1_{68BB8EE1-96A6-4963-A229-322395317322}" xr6:coauthVersionLast="47" xr6:coauthVersionMax="47" xr10:uidLastSave="{00000000-0000-0000-0000-000000000000}"/>
  <bookViews>
    <workbookView xWindow="1500" yWindow="0" windowWidth="17280" windowHeight="8964" xr2:uid="{00000000-000D-0000-FFFF-FFFF00000000}"/>
  </bookViews>
  <sheets>
    <sheet name="Table 1" sheetId="1" r:id="rId1"/>
  </sheets>
  <definedNames>
    <definedName name="_xlnm.Print_Titles" localSheetId="0">'Table 1'!$1:$12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2" i="1" l="1"/>
  <c r="D52" i="1"/>
  <c r="E41" i="1" l="1"/>
  <c r="D41" i="1"/>
  <c r="E25" i="1"/>
  <c r="E33" i="1"/>
  <c r="D33" i="1"/>
  <c r="D25" i="1"/>
  <c r="E53" i="1" l="1"/>
  <c r="E54" i="1" s="1"/>
  <c r="D53" i="1"/>
  <c r="D54" i="1" s="1"/>
</calcChain>
</file>

<file path=xl/sharedStrings.xml><?xml version="1.0" encoding="utf-8"?>
<sst xmlns="http://schemas.openxmlformats.org/spreadsheetml/2006/main" count="47" uniqueCount="46">
  <si>
    <t>COMPETENZA</t>
  </si>
  <si>
    <t>CASSA</t>
  </si>
  <si>
    <t>TRASFERIMENTI CORRENTI DA AMMINISTRAZIONI PUBBLICHE</t>
  </si>
  <si>
    <t>AGREA - AGENZIA REGIONALE PER LE EROGAZIONI IN AGRICOLTURA PER L'EMILIA-ROMAGNA</t>
  </si>
  <si>
    <t>ENTRATE</t>
  </si>
  <si>
    <t>ENTE REGIONALE IN CONTABILITA' FINANZIARIA:</t>
  </si>
  <si>
    <t>Stanziamenti</t>
  </si>
  <si>
    <t>(*) I dati previsionali indicano le previsioni di competenza e di cassa (la tabella è predisposta per ciascun esercizio compreso nel bilancio di previsione)</t>
  </si>
  <si>
    <t>DENOMINAZIONE</t>
  </si>
  <si>
    <t>TITOLO
TIPOLOGIA</t>
  </si>
  <si>
    <t>Fondo pluriennale vincolato per spese correnti</t>
  </si>
  <si>
    <t>Fondo pluriennale vincolato per spese in conto capitale</t>
  </si>
  <si>
    <t>Utilizzo Risultato di Ammininistrazione</t>
  </si>
  <si>
    <t>TOTALE GENERALE DELLE ENTRATE</t>
  </si>
  <si>
    <t>TOTALE TITOLI</t>
  </si>
  <si>
    <t>TITOLO 1 - ENTRATE CORRENTI DI NATURA TRIBUTARIA, CONTRIBUTIVA E PEREQUATIVA</t>
  </si>
  <si>
    <t>TITOLO 2 - TRASFERIMENTI CORRENTI</t>
  </si>
  <si>
    <t>Totale TITOLO 2</t>
  </si>
  <si>
    <t>TITOLO 3 - ENTRATE EXTRATRIBUTARIE</t>
  </si>
  <si>
    <t>Totale TITOLO 3</t>
  </si>
  <si>
    <t>TITOLO 4 -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</si>
  <si>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</si>
  <si>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</si>
  <si>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</si>
  <si>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</si>
  <si>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</si>
  <si>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Totale TITOLO 9</t>
  </si>
  <si>
    <t>ENTRATE PER PARTITE DI GIRO</t>
  </si>
  <si>
    <t>ENTRATE PER CONTO TERZI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</si>
  <si>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</si>
  <si>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</si>
  <si>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</si>
  <si>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</si>
  <si>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</si>
  <si>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</si>
  <si>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</si>
  <si>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</si>
  <si>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</si>
  <si>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</si>
  <si>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</si>
  <si>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</si>
  <si>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</si>
  <si>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</si>
  <si>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Fondo di cassa</t>
  </si>
  <si>
    <t>PROSPETTO DI CUI ALL'ART. 8, COMMA 1, DEL D.L. 24/04/2014, N. 66 CONVERTITO DALLA L. 89/2014</t>
  </si>
  <si>
    <t>DATI PREVISIONALI BILANCIO 2023 ESERCIZIO 2025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</si>
</sst>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8" x14ac:knownFonts="1">
    <font>
      <sz val="10"/>
      <color indexed="8"/>
      <name val="Times New Roman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5" fillId="0" borderId="0" xfId="0" applyFont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6" fillId="0" borderId="1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0" xfId="0" quotePrefix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4" fontId="1" fillId="0" borderId="22" xfId="0" applyNumberFormat="1" applyFont="1" applyBorder="1" applyAlignment="1">
      <alignment horizontal="right" vertical="center" wrapText="1"/>
    </xf>
    <xf numFmtId="4" fontId="1" fillId="0" borderId="13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1" fillId="0" borderId="25" xfId="0" applyNumberFormat="1" applyFont="1" applyBorder="1" applyAlignment="1">
      <alignment horizontal="right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6" fillId="2" borderId="21" xfId="0" applyNumberFormat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0" fontId="2" fillId="0" borderId="13" xfId="0" applyFont="1" applyBorder="1" applyAlignment="1">
      <alignment horizontal="lef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4" fontId="6" fillId="2" borderId="31" xfId="0" applyNumberFormat="1" applyFont="1" applyFill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3" xfId="0" applyNumberFormat="1" applyFont="1" applyBorder="1" applyAlignment="1">
      <alignment horizontal="right" vertical="center" wrapText="1"/>
    </xf>
    <xf numFmtId="4" fontId="3" fillId="0" borderId="33" xfId="0" applyNumberFormat="1" applyFont="1" applyBorder="1" applyAlignment="1">
      <alignment horizontal="right" vertical="center" wrapText="1"/>
    </xf>
    <xf numFmtId="4" fontId="2" fillId="0" borderId="33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horizontal="right" vertical="center" wrapText="1"/>
    </xf>
    <xf numFmtId="4" fontId="6" fillId="0" borderId="35" xfId="0" applyNumberFormat="1" applyFont="1" applyBorder="1" applyAlignment="1">
      <alignment horizontal="right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  <xf numFmtId="4" fontId="1" fillId="0" borderId="33" xfId="0" applyNumberFormat="1" applyFont="1" applyBorder="1" applyAlignment="1">
      <alignment horizontal="right" vertical="center" wrapText="1"/>
    </xf>
    <xf numFmtId="0" fontId="6" fillId="0" borderId="0" xfId="0" applyFont="1"/>
    <xf numFmtId="0" fontId="6" fillId="0" borderId="23" xfId="0" applyFont="1" applyBorder="1" applyAlignment="1">
      <alignment horizontal="center" vertical="center" wrapText="1"/>
    </xf>
    <xf numFmtId="164" fontId="6" fillId="0" borderId="36" xfId="0" applyNumberFormat="1" applyFont="1" applyBorder="1" applyAlignment="1">
      <alignment horizontal="center" vertical="center" wrapText="1"/>
    </xf>
    <xf numFmtId="164" fontId="6" fillId="0" borderId="26" xfId="0" applyNumberFormat="1" applyFont="1" applyBorder="1" applyAlignment="1">
      <alignment horizontal="center" vertical="center" wrapText="1"/>
    </xf>
    <xf numFmtId="4" fontId="1" fillId="0" borderId="26" xfId="0" applyNumberFormat="1" applyFont="1" applyBorder="1" applyAlignment="1">
      <alignment horizontal="right" vertical="center" wrapText="1"/>
    </xf>
    <xf numFmtId="4" fontId="6" fillId="0" borderId="37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6"/>
  <sheetViews>
    <sheetView tabSelected="1" topLeftCell="A27" zoomScale="60" zoomScaleNormal="60" workbookViewId="0">
      <selection activeCell="D21" sqref="D21"/>
    </sheetView>
  </sheetViews>
  <sheetFormatPr defaultColWidth="9.33203125" defaultRowHeight="13.8" x14ac:dyDescent="0.25"/>
  <cols>
    <col min="1" max="1" width="8" style="3" customWidth="1"/>
    <col min="2" max="2" width="8.33203125" style="3" customWidth="1"/>
    <col min="3" max="3" width="104.77734375" style="3" customWidth="1"/>
    <col min="4" max="4" width="28.6640625" style="3" customWidth="1"/>
    <col min="5" max="5" width="28.33203125" style="3" customWidth="1"/>
    <col min="6" max="16384" width="9.33203125" style="4"/>
  </cols>
  <sheetData>
    <row r="1" spans="1:5" s="2" customFormat="1" ht="17.399999999999999" x14ac:dyDescent="0.3">
      <c r="A1" s="47" t="s">
        <v>3</v>
      </c>
      <c r="B1" s="47"/>
      <c r="C1" s="47"/>
      <c r="D1" s="1"/>
      <c r="E1" s="1"/>
    </row>
    <row r="2" spans="1:5" s="2" customFormat="1" ht="4.5" customHeight="1" x14ac:dyDescent="0.3">
      <c r="A2" s="47"/>
      <c r="B2" s="47"/>
      <c r="C2" s="47"/>
      <c r="D2" s="1"/>
      <c r="E2" s="1"/>
    </row>
    <row r="3" spans="1:5" s="2" customFormat="1" ht="17.399999999999999" x14ac:dyDescent="0.3">
      <c r="A3" s="69" t="s">
        <v>4</v>
      </c>
      <c r="B3" s="69"/>
      <c r="C3" s="69"/>
      <c r="D3" s="1"/>
      <c r="E3" s="1"/>
    </row>
    <row r="4" spans="1:5" s="2" customFormat="1" ht="17.399999999999999" x14ac:dyDescent="0.3">
      <c r="A4" s="69" t="s">
        <v>45</v>
      </c>
      <c r="B4" s="69"/>
      <c r="C4" s="69"/>
      <c r="D4" s="1"/>
      <c r="E4" s="1"/>
    </row>
    <row r="5" spans="1:5" ht="15" customHeight="1" x14ac:dyDescent="0.25">
      <c r="A5" s="70" t="s">
        <v>44</v>
      </c>
      <c r="B5" s="70"/>
      <c r="C5" s="70"/>
      <c r="D5" s="70"/>
      <c r="E5" s="5"/>
    </row>
    <row r="6" spans="1:5" ht="5.25" customHeight="1" x14ac:dyDescent="0.25">
      <c r="A6" s="5"/>
      <c r="B6" s="5"/>
      <c r="C6" s="5"/>
      <c r="D6" s="5"/>
      <c r="E6" s="5"/>
    </row>
    <row r="7" spans="1:5" ht="15" customHeight="1" x14ac:dyDescent="0.25">
      <c r="A7" s="70" t="s">
        <v>5</v>
      </c>
      <c r="B7" s="70"/>
      <c r="C7" s="70"/>
      <c r="D7" s="70"/>
      <c r="E7" s="5"/>
    </row>
    <row r="8" spans="1:5" ht="4.5" customHeight="1" thickBot="1" x14ac:dyDescent="0.3">
      <c r="A8" s="6"/>
      <c r="B8" s="6"/>
      <c r="C8" s="6"/>
      <c r="D8" s="6"/>
      <c r="E8" s="7"/>
    </row>
    <row r="9" spans="1:5" ht="9.75" customHeight="1" thickTop="1" x14ac:dyDescent="0.25">
      <c r="A9" s="56" t="s">
        <v>9</v>
      </c>
      <c r="B9" s="57"/>
      <c r="C9" s="62" t="s">
        <v>8</v>
      </c>
      <c r="D9" s="71" t="s">
        <v>0</v>
      </c>
      <c r="E9" s="48" t="s">
        <v>1</v>
      </c>
    </row>
    <row r="10" spans="1:5" ht="10.5" customHeight="1" x14ac:dyDescent="0.25">
      <c r="A10" s="58"/>
      <c r="B10" s="59"/>
      <c r="C10" s="63"/>
      <c r="D10" s="72"/>
      <c r="E10" s="49"/>
    </row>
    <row r="11" spans="1:5" ht="9" customHeight="1" x14ac:dyDescent="0.25">
      <c r="A11" s="58"/>
      <c r="B11" s="59"/>
      <c r="C11" s="63"/>
      <c r="D11" s="50" t="s">
        <v>6</v>
      </c>
      <c r="E11" s="52" t="s">
        <v>6</v>
      </c>
    </row>
    <row r="12" spans="1:5" ht="8.25" customHeight="1" x14ac:dyDescent="0.25">
      <c r="A12" s="60"/>
      <c r="B12" s="61"/>
      <c r="C12" s="64"/>
      <c r="D12" s="51"/>
      <c r="E12" s="53"/>
    </row>
    <row r="13" spans="1:5" ht="30" customHeight="1" x14ac:dyDescent="0.25">
      <c r="A13" s="65"/>
      <c r="B13" s="66"/>
      <c r="C13" s="11" t="s">
        <v>10</v>
      </c>
      <c r="D13" s="9">
        <v>0</v>
      </c>
      <c r="E13" s="27"/>
    </row>
    <row r="14" spans="1:5" ht="30" customHeight="1" x14ac:dyDescent="0.25">
      <c r="A14" s="67"/>
      <c r="B14" s="68"/>
      <c r="C14" s="11" t="s">
        <v>11</v>
      </c>
      <c r="D14" s="9">
        <v>0</v>
      </c>
      <c r="E14" s="27"/>
    </row>
    <row r="15" spans="1:5" ht="30" customHeight="1" x14ac:dyDescent="0.25">
      <c r="A15" s="67"/>
      <c r="B15" s="68"/>
      <c r="C15" s="11" t="s">
        <v>12</v>
      </c>
      <c r="D15" s="9">
        <v>0</v>
      </c>
      <c r="E15" s="27"/>
    </row>
    <row r="16" spans="1:5" ht="30" customHeight="1" x14ac:dyDescent="0.25">
      <c r="A16" s="67"/>
      <c r="B16" s="68"/>
      <c r="C16" s="21" t="s">
        <v>43</v>
      </c>
      <c r="D16" s="22"/>
      <c r="E16" s="28">
        <v>0</v>
      </c>
    </row>
    <row r="17" spans="1:5" ht="30.75" customHeight="1" x14ac:dyDescent="0.25">
      <c r="A17" s="34"/>
      <c r="B17" s="8"/>
      <c r="C17" s="19" t="s">
        <v>15</v>
      </c>
      <c r="D17" s="14">
        <v>0</v>
      </c>
      <c r="E17" s="29">
        <v>0</v>
      </c>
    </row>
    <row r="18" spans="1:5" ht="9.75" customHeight="1" x14ac:dyDescent="0.25">
      <c r="A18" s="35"/>
      <c r="B18" s="36"/>
      <c r="C18" s="23"/>
      <c r="D18" s="24"/>
      <c r="E18" s="30"/>
    </row>
    <row r="19" spans="1:5" ht="23.1" customHeight="1" x14ac:dyDescent="0.25">
      <c r="A19" s="37"/>
      <c r="B19" s="38"/>
      <c r="C19" s="19" t="s">
        <v>16</v>
      </c>
      <c r="D19" s="26"/>
      <c r="E19" s="31"/>
    </row>
    <row r="20" spans="1:5" ht="23.1" customHeight="1" x14ac:dyDescent="0.25">
      <c r="A20" s="35">
        <v>2</v>
      </c>
      <c r="B20" s="36">
        <v>101</v>
      </c>
      <c r="C20" s="23" t="s">
        <v>2</v>
      </c>
      <c r="D20" s="24">
        <v>4280000</v>
      </c>
      <c r="E20" s="30">
        <v>0</v>
      </c>
    </row>
    <row r="21" spans="1:5" ht="23.1" customHeight="1" x14ac:dyDescent="0.25">
      <c r="A21" s="35">
        <v>2</v>
      </c>
      <c r="B21" s="38">
        <v>102</v>
      </c>
      <c r="C21" s="25" t="s">
        <v>29</v>
      </c>
      <c r="D21" s="26">
        <v>0</v>
      </c>
      <c r="E21" s="31">
        <v>0</v>
      </c>
    </row>
    <row r="22" spans="1:5" ht="23.1" customHeight="1" x14ac:dyDescent="0.25">
      <c r="A22" s="35">
        <v>2</v>
      </c>
      <c r="B22" s="36">
        <v>103</v>
      </c>
      <c r="C22" s="23" t="s">
        <v>30</v>
      </c>
      <c r="D22" s="24">
        <v>0</v>
      </c>
      <c r="E22" s="30">
        <v>0</v>
      </c>
    </row>
    <row r="23" spans="1:5" ht="23.1" customHeight="1" x14ac:dyDescent="0.25">
      <c r="A23" s="35">
        <v>2</v>
      </c>
      <c r="B23" s="38">
        <v>104</v>
      </c>
      <c r="C23" s="25" t="s">
        <v>31</v>
      </c>
      <c r="D23" s="26">
        <v>0</v>
      </c>
      <c r="E23" s="31">
        <v>0</v>
      </c>
    </row>
    <row r="24" spans="1:5" ht="23.1" customHeight="1" x14ac:dyDescent="0.25">
      <c r="A24" s="35">
        <v>2</v>
      </c>
      <c r="B24" s="36">
        <v>105</v>
      </c>
      <c r="C24" s="23" t="s">
        <v>32</v>
      </c>
      <c r="D24" s="24">
        <v>0</v>
      </c>
      <c r="E24" s="30">
        <v>0</v>
      </c>
    </row>
    <row r="25" spans="1:5" s="41" customFormat="1" ht="23.1" customHeight="1" x14ac:dyDescent="0.25">
      <c r="A25" s="34">
        <v>2</v>
      </c>
      <c r="B25" s="39"/>
      <c r="C25" s="19" t="s">
        <v>17</v>
      </c>
      <c r="D25" s="13">
        <f>SUM(D20:D24)</f>
        <v>4280000</v>
      </c>
      <c r="E25" s="40">
        <f>SUM(E20:E24)</f>
        <v>0</v>
      </c>
    </row>
    <row r="26" spans="1:5" ht="9" customHeight="1" x14ac:dyDescent="0.25">
      <c r="A26" s="35"/>
      <c r="B26" s="36"/>
      <c r="C26" s="23"/>
      <c r="D26" s="24"/>
      <c r="E26" s="30"/>
    </row>
    <row r="27" spans="1:5" ht="23.1" customHeight="1" x14ac:dyDescent="0.25">
      <c r="A27" s="34"/>
      <c r="B27" s="8"/>
      <c r="C27" s="19" t="s">
        <v>18</v>
      </c>
      <c r="D27" s="13"/>
      <c r="E27" s="29"/>
    </row>
    <row r="28" spans="1:5" ht="23.1" customHeight="1" x14ac:dyDescent="0.25">
      <c r="A28" s="37">
        <v>3</v>
      </c>
      <c r="B28" s="38">
        <v>100</v>
      </c>
      <c r="C28" s="25" t="s">
        <v>33</v>
      </c>
      <c r="D28" s="26">
        <v>0</v>
      </c>
      <c r="E28" s="30">
        <v>0</v>
      </c>
    </row>
    <row r="29" spans="1:5" ht="33.75" customHeight="1" x14ac:dyDescent="0.25">
      <c r="A29" s="37">
        <v>3</v>
      </c>
      <c r="B29" s="38">
        <v>200</v>
      </c>
      <c r="C29" s="25" t="s">
        <v>34</v>
      </c>
      <c r="D29" s="26">
        <v>0</v>
      </c>
      <c r="E29" s="30">
        <v>0</v>
      </c>
    </row>
    <row r="30" spans="1:5" ht="23.1" customHeight="1" x14ac:dyDescent="0.25">
      <c r="A30" s="35">
        <v>3</v>
      </c>
      <c r="B30" s="36">
        <v>300</v>
      </c>
      <c r="C30" s="23" t="s">
        <v>35</v>
      </c>
      <c r="D30" s="24">
        <v>0</v>
      </c>
      <c r="E30" s="30">
        <v>0</v>
      </c>
    </row>
    <row r="31" spans="1:5" ht="23.1" customHeight="1" x14ac:dyDescent="0.25">
      <c r="A31" s="37">
        <v>3</v>
      </c>
      <c r="B31" s="38">
        <v>400</v>
      </c>
      <c r="C31" s="25" t="s">
        <v>36</v>
      </c>
      <c r="D31" s="26">
        <v>0</v>
      </c>
      <c r="E31" s="30">
        <v>0</v>
      </c>
    </row>
    <row r="32" spans="1:5" ht="23.1" customHeight="1" x14ac:dyDescent="0.25">
      <c r="A32" s="35">
        <v>3</v>
      </c>
      <c r="B32" s="36">
        <v>500</v>
      </c>
      <c r="C32" s="23" t="s">
        <v>37</v>
      </c>
      <c r="D32" s="24">
        <v>65500</v>
      </c>
      <c r="E32" s="30">
        <v>0</v>
      </c>
    </row>
    <row r="33" spans="1:5" s="41" customFormat="1" ht="23.1" customHeight="1" x14ac:dyDescent="0.25">
      <c r="A33" s="34">
        <v>3</v>
      </c>
      <c r="B33" s="39"/>
      <c r="C33" s="19" t="s">
        <v>19</v>
      </c>
      <c r="D33" s="13">
        <f>SUM(D28:D32)</f>
        <v>65500</v>
      </c>
      <c r="E33" s="29">
        <f>SUM(E28:E32)</f>
        <v>0</v>
      </c>
    </row>
    <row r="34" spans="1:5" ht="9" customHeight="1" x14ac:dyDescent="0.25">
      <c r="A34" s="35"/>
      <c r="B34" s="36"/>
      <c r="C34" s="23"/>
      <c r="D34" s="24"/>
      <c r="E34" s="30"/>
    </row>
    <row r="35" spans="1:5" ht="23.1" customHeight="1" x14ac:dyDescent="0.25">
      <c r="A35" s="37"/>
      <c r="B35" s="38"/>
      <c r="C35" s="19" t="s">
        <v>20</v>
      </c>
      <c r="D35" s="26"/>
      <c r="E35" s="31"/>
    </row>
    <row r="36" spans="1:5" ht="23.1" customHeight="1" x14ac:dyDescent="0.25">
      <c r="A36" s="35">
        <v>4</v>
      </c>
      <c r="B36" s="38">
        <v>100</v>
      </c>
      <c r="C36" s="23" t="s">
        <v>38</v>
      </c>
      <c r="D36" s="24">
        <v>0</v>
      </c>
      <c r="E36" s="30">
        <v>0</v>
      </c>
    </row>
    <row r="37" spans="1:5" ht="23.1" customHeight="1" x14ac:dyDescent="0.25">
      <c r="A37" s="37">
        <v>4</v>
      </c>
      <c r="B37" s="38">
        <v>200</v>
      </c>
      <c r="C37" s="25" t="s">
        <v>39</v>
      </c>
      <c r="D37" s="26">
        <v>0</v>
      </c>
      <c r="E37" s="31">
        <v>0</v>
      </c>
    </row>
    <row r="38" spans="1:5" ht="23.1" customHeight="1" x14ac:dyDescent="0.25">
      <c r="A38" s="35">
        <v>4</v>
      </c>
      <c r="B38" s="36">
        <v>300</v>
      </c>
      <c r="C38" s="23" t="s">
        <v>40</v>
      </c>
      <c r="D38" s="24">
        <v>0</v>
      </c>
      <c r="E38" s="30">
        <v>0</v>
      </c>
    </row>
    <row r="39" spans="1:5" ht="23.1" customHeight="1" x14ac:dyDescent="0.25">
      <c r="A39" s="37">
        <v>4</v>
      </c>
      <c r="B39" s="38">
        <v>400</v>
      </c>
      <c r="C39" s="25" t="s">
        <v>41</v>
      </c>
      <c r="D39" s="26">
        <v>0</v>
      </c>
      <c r="E39" s="30">
        <v>0</v>
      </c>
    </row>
    <row r="40" spans="1:5" ht="23.1" customHeight="1" x14ac:dyDescent="0.25">
      <c r="A40" s="37">
        <v>4</v>
      </c>
      <c r="B40" s="36">
        <v>500</v>
      </c>
      <c r="C40" s="25" t="s">
        <v>42</v>
      </c>
      <c r="D40" s="26">
        <v>50000</v>
      </c>
      <c r="E40" s="31">
        <v>0</v>
      </c>
    </row>
    <row r="41" spans="1:5" s="41" customFormat="1" ht="23.1" customHeight="1" x14ac:dyDescent="0.25">
      <c r="A41" s="42">
        <v>4</v>
      </c>
      <c r="B41" s="8"/>
      <c r="C41" s="18" t="s">
        <v>21</v>
      </c>
      <c r="D41" s="14">
        <f>SUM(D36:D40)</f>
        <v>50000</v>
      </c>
      <c r="E41" s="29">
        <f>SUM(E36:E40)</f>
        <v>0</v>
      </c>
    </row>
    <row r="42" spans="1:5" ht="9" customHeight="1" x14ac:dyDescent="0.25">
      <c r="A42" s="37"/>
      <c r="B42" s="38"/>
      <c r="C42" s="25"/>
      <c r="D42" s="26"/>
      <c r="E42" s="30"/>
    </row>
    <row r="43" spans="1:5" s="41" customFormat="1" ht="23.1" customHeight="1" x14ac:dyDescent="0.25">
      <c r="A43" s="42"/>
      <c r="B43" s="8"/>
      <c r="C43" s="18" t="s">
        <v>22</v>
      </c>
      <c r="D43" s="14">
        <v>0</v>
      </c>
      <c r="E43" s="29">
        <v>0</v>
      </c>
    </row>
    <row r="44" spans="1:5" ht="9.75" customHeight="1" x14ac:dyDescent="0.25">
      <c r="A44" s="34"/>
      <c r="B44" s="8"/>
      <c r="C44" s="19"/>
      <c r="D44" s="14"/>
      <c r="E44" s="29"/>
    </row>
    <row r="45" spans="1:5" s="41" customFormat="1" ht="23.1" customHeight="1" x14ac:dyDescent="0.25">
      <c r="A45" s="34"/>
      <c r="B45" s="39"/>
      <c r="C45" s="19" t="s">
        <v>23</v>
      </c>
      <c r="D45" s="13">
        <v>0</v>
      </c>
      <c r="E45" s="29">
        <v>0</v>
      </c>
    </row>
    <row r="46" spans="1:5" ht="9.75" customHeight="1" x14ac:dyDescent="0.25">
      <c r="A46" s="35"/>
      <c r="B46" s="36"/>
      <c r="C46" s="23"/>
      <c r="D46" s="24"/>
      <c r="E46" s="30"/>
    </row>
    <row r="47" spans="1:5" s="41" customFormat="1" ht="23.1" customHeight="1" x14ac:dyDescent="0.25">
      <c r="A47" s="34"/>
      <c r="B47" s="39"/>
      <c r="C47" s="19" t="s">
        <v>24</v>
      </c>
      <c r="D47" s="13">
        <v>0</v>
      </c>
      <c r="E47" s="40">
        <v>0</v>
      </c>
    </row>
    <row r="48" spans="1:5" ht="9.75" customHeight="1" x14ac:dyDescent="0.25">
      <c r="A48" s="37"/>
      <c r="B48" s="38"/>
      <c r="C48" s="25"/>
      <c r="D48" s="26"/>
      <c r="E48" s="31"/>
    </row>
    <row r="49" spans="1:5" ht="23.1" customHeight="1" x14ac:dyDescent="0.25">
      <c r="A49" s="35"/>
      <c r="B49" s="36"/>
      <c r="C49" s="18" t="s">
        <v>25</v>
      </c>
      <c r="D49" s="24"/>
      <c r="E49" s="30"/>
    </row>
    <row r="50" spans="1:5" ht="23.1" customHeight="1" x14ac:dyDescent="0.25">
      <c r="A50" s="37">
        <v>9</v>
      </c>
      <c r="B50" s="38">
        <v>100</v>
      </c>
      <c r="C50" s="25" t="s">
        <v>27</v>
      </c>
      <c r="D50" s="26">
        <v>955000</v>
      </c>
      <c r="E50" s="30">
        <v>0</v>
      </c>
    </row>
    <row r="51" spans="1:5" ht="23.1" customHeight="1" x14ac:dyDescent="0.25">
      <c r="A51" s="35">
        <v>9</v>
      </c>
      <c r="B51" s="36">
        <v>200</v>
      </c>
      <c r="C51" s="23" t="s">
        <v>28</v>
      </c>
      <c r="D51" s="24">
        <v>35000</v>
      </c>
      <c r="E51" s="30">
        <v>0</v>
      </c>
    </row>
    <row r="52" spans="1:5" s="41" customFormat="1" ht="23.1" customHeight="1" thickBot="1" x14ac:dyDescent="0.3">
      <c r="A52" s="43">
        <v>9</v>
      </c>
      <c r="B52" s="44"/>
      <c r="C52" s="20" t="s">
        <v>26</v>
      </c>
      <c r="D52" s="45">
        <f>SUM(D50:D51)</f>
        <v>990000</v>
      </c>
      <c r="E52" s="46">
        <f>SUM(E50:E51)</f>
        <v>0</v>
      </c>
    </row>
    <row r="53" spans="1:5" ht="30.75" customHeight="1" thickBot="1" x14ac:dyDescent="0.3">
      <c r="A53" s="16"/>
      <c r="B53" s="17"/>
      <c r="C53" s="17" t="s">
        <v>14</v>
      </c>
      <c r="D53" s="15">
        <f>D17+D25+D33+D41+D43+D45+D47+D52</f>
        <v>5385500</v>
      </c>
      <c r="E53" s="32">
        <f>E17+E25+E33+E41+E43+E45+E47+E52</f>
        <v>0</v>
      </c>
    </row>
    <row r="54" spans="1:5" ht="30.75" customHeight="1" thickTop="1" thickBot="1" x14ac:dyDescent="0.3">
      <c r="A54" s="54" t="s">
        <v>13</v>
      </c>
      <c r="B54" s="55"/>
      <c r="C54" s="55"/>
      <c r="D54" s="12">
        <f>D53+D13+D14+D15</f>
        <v>5385500</v>
      </c>
      <c r="E54" s="33">
        <f>E53+E16</f>
        <v>0</v>
      </c>
    </row>
    <row r="55" spans="1:5" ht="9" customHeight="1" thickTop="1" x14ac:dyDescent="0.25"/>
    <row r="56" spans="1:5" s="2" customFormat="1" ht="14.25" customHeight="1" x14ac:dyDescent="0.3">
      <c r="A56" s="10" t="s">
        <v>7</v>
      </c>
      <c r="B56" s="1"/>
      <c r="C56" s="1"/>
      <c r="D56" s="1"/>
      <c r="E56" s="1"/>
    </row>
  </sheetData>
  <mergeCells count="12">
    <mergeCell ref="A3:C3"/>
    <mergeCell ref="A4:C4"/>
    <mergeCell ref="A5:D5"/>
    <mergeCell ref="A7:D7"/>
    <mergeCell ref="D9:D10"/>
    <mergeCell ref="E9:E10"/>
    <mergeCell ref="D11:D12"/>
    <mergeCell ref="E11:E12"/>
    <mergeCell ref="A54:C54"/>
    <mergeCell ref="A9:B12"/>
    <mergeCell ref="C9:C12"/>
    <mergeCell ref="A13:B16"/>
  </mergeCells>
  <phoneticPr fontId="0" type="noConversion"/>
  <printOptions horizontalCentered="1"/>
  <pageMargins left="0.23622047244094491" right="0.23622047244094491" top="0.55118110236220474" bottom="0.55118110236220474" header="0.31496062992125984" footer="0.31496062992125984"/>
  <pageSetup paperSize="9" scale="62" firstPageNumber="0" fitToHeight="10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 Monica</dc:creator>
  <cp:lastModifiedBy>Pazzaglia Fabio</cp:lastModifiedBy>
  <cp:lastPrinted>2017-07-07T14:26:32Z</cp:lastPrinted>
  <dcterms:created xsi:type="dcterms:W3CDTF">2017-07-07T08:49:42Z</dcterms:created>
  <dcterms:modified xsi:type="dcterms:W3CDTF">2023-01-18T08:20:38Z</dcterms:modified>
</cp:coreProperties>
</file>