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INDIC. TEMP. PAGAMENTI" sheetId="1" r:id="rId1"/>
  </sheets>
  <definedNames>
    <definedName name="_xlnm.Print_Titles" localSheetId="0">'INDIC. TEMP. PAGAMENTI'!$4:$4</definedName>
  </definedNames>
  <calcPr fullCalcOnLoad="1"/>
</workbook>
</file>

<file path=xl/sharedStrings.xml><?xml version="1.0" encoding="utf-8"?>
<sst xmlns="http://schemas.openxmlformats.org/spreadsheetml/2006/main" count="17" uniqueCount="17">
  <si>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</si>
  <si>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</si>
  <si>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</si>
  <si>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</si>
  <si>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</si>
  <si>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</si>
  <si>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</si>
  <si>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</si>
  <si>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</si>
  <si>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</si>
  <si>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</si>
  <si>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</si>
  <si>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</si>
  <si>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</si>
  <si>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</si>
  <si>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</si>
  <si>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INDICATORE DI TEMPESTIVITA' DEI PAGAMENTI RIFERITO AL SECONDO TRIMESTRE DELL'ANNO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</si>
</sst>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/>
    </xf>
    <xf numFmtId="14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horizontal="right" vertical="top"/>
    </xf>
    <xf numFmtId="14" fontId="0" fillId="0" borderId="10" xfId="46" applyNumberFormat="1" applyBorder="1" applyAlignment="1">
      <alignment horizontal="right" vertical="top"/>
      <protection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15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Sheet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31" sqref="G31"/>
    </sheetView>
  </sheetViews>
  <sheetFormatPr defaultColWidth="18.8515625" defaultRowHeight="12.75"/>
  <cols>
    <col min="1" max="1" width="15.7109375" style="1" customWidth="1"/>
    <col min="2" max="2" width="13.57421875" style="2" customWidth="1"/>
    <col min="3" max="3" width="23.421875" style="12" customWidth="1"/>
    <col min="4" max="4" width="18.8515625" style="12" customWidth="1"/>
    <col min="5" max="5" width="13.28125" style="3" customWidth="1"/>
    <col min="6" max="6" width="20.7109375" style="2" customWidth="1"/>
    <col min="7" max="7" width="19.8515625" style="2" customWidth="1"/>
    <col min="8" max="9" width="18.8515625" style="5" customWidth="1"/>
    <col min="10" max="12" width="18.8515625" style="4" customWidth="1"/>
    <col min="13" max="13" width="18.8515625" style="5" customWidth="1"/>
    <col min="14" max="14" width="18.8515625" style="3" customWidth="1"/>
    <col min="15" max="16384" width="18.8515625" style="4" customWidth="1"/>
  </cols>
  <sheetData>
    <row r="1" spans="1:7" ht="12.75">
      <c r="A1" s="25" t="s">
        <v>16</v>
      </c>
      <c r="B1" s="26"/>
      <c r="C1" s="26"/>
      <c r="D1" s="26"/>
      <c r="E1" s="26"/>
      <c r="F1" s="26"/>
      <c r="G1" s="27"/>
    </row>
    <row r="2" spans="1:7" ht="12.75">
      <c r="A2" s="13" t="s">
        <v>7</v>
      </c>
      <c r="B2" s="15" t="s">
        <v>8</v>
      </c>
      <c r="C2" s="14" t="s">
        <v>0</v>
      </c>
      <c r="D2" s="14" t="s">
        <v>9</v>
      </c>
      <c r="E2" s="16" t="s">
        <v>10</v>
      </c>
      <c r="F2" s="15" t="s">
        <v>11</v>
      </c>
      <c r="G2" s="15" t="s">
        <v>12</v>
      </c>
    </row>
    <row r="3" spans="1:7" ht="12.75">
      <c r="A3" s="28" t="s">
        <v>14</v>
      </c>
      <c r="B3" s="28" t="s">
        <v>15</v>
      </c>
      <c r="C3" s="30" t="s">
        <v>13</v>
      </c>
      <c r="D3" s="31"/>
      <c r="E3" s="32"/>
      <c r="F3" s="28" t="s">
        <v>3</v>
      </c>
      <c r="G3" s="28" t="s">
        <v>5</v>
      </c>
    </row>
    <row r="4" spans="1:7" s="6" customFormat="1" ht="51">
      <c r="A4" s="29"/>
      <c r="B4" s="29"/>
      <c r="C4" s="7" t="s">
        <v>1</v>
      </c>
      <c r="D4" s="7" t="s">
        <v>2</v>
      </c>
      <c r="E4" s="8" t="s">
        <v>4</v>
      </c>
      <c r="F4" s="29"/>
      <c r="G4" s="29"/>
    </row>
    <row r="5" spans="1:7" s="6" customFormat="1" ht="12.75">
      <c r="A5" s="9">
        <v>1</v>
      </c>
      <c r="B5" s="23">
        <v>101.27</v>
      </c>
      <c r="C5" s="24">
        <v>43217</v>
      </c>
      <c r="D5" s="22">
        <v>43194</v>
      </c>
      <c r="E5" s="10">
        <f>D5-C5</f>
        <v>-23</v>
      </c>
      <c r="F5" s="11">
        <f>E5*B5</f>
        <v>-2329.21</v>
      </c>
      <c r="G5" s="11"/>
    </row>
    <row r="6" spans="1:7" s="6" customFormat="1" ht="12.75">
      <c r="A6" s="9">
        <v>2</v>
      </c>
      <c r="B6" s="23">
        <v>2236.26</v>
      </c>
      <c r="C6" s="24">
        <v>43229</v>
      </c>
      <c r="D6" s="22">
        <v>43228</v>
      </c>
      <c r="E6" s="10">
        <f aca="true" t="shared" si="0" ref="E6:E22">D6-C6</f>
        <v>-1</v>
      </c>
      <c r="F6" s="11">
        <f aca="true" t="shared" si="1" ref="F6:F22">E6*B6</f>
        <v>-2236.26</v>
      </c>
      <c r="G6" s="11"/>
    </row>
    <row r="7" spans="1:7" s="6" customFormat="1" ht="12.75">
      <c r="A7" s="9">
        <v>3</v>
      </c>
      <c r="B7" s="23">
        <v>891.58</v>
      </c>
      <c r="C7" s="24">
        <v>43233</v>
      </c>
      <c r="D7" s="22">
        <v>43228</v>
      </c>
      <c r="E7" s="10">
        <f t="shared" si="0"/>
        <v>-5</v>
      </c>
      <c r="F7" s="11">
        <f t="shared" si="1"/>
        <v>-4457.900000000001</v>
      </c>
      <c r="G7" s="11"/>
    </row>
    <row r="8" spans="1:7" s="6" customFormat="1" ht="12.75">
      <c r="A8" s="9">
        <v>4</v>
      </c>
      <c r="B8" s="23">
        <v>891.58</v>
      </c>
      <c r="C8" s="24">
        <v>43233</v>
      </c>
      <c r="D8" s="22">
        <v>43228</v>
      </c>
      <c r="E8" s="10">
        <f t="shared" si="0"/>
        <v>-5</v>
      </c>
      <c r="F8" s="11">
        <f t="shared" si="1"/>
        <v>-4457.900000000001</v>
      </c>
      <c r="G8" s="11"/>
    </row>
    <row r="9" spans="1:7" s="6" customFormat="1" ht="12.75">
      <c r="A9" s="9">
        <v>5</v>
      </c>
      <c r="B9" s="23">
        <v>41735.14</v>
      </c>
      <c r="C9" s="24">
        <v>43237</v>
      </c>
      <c r="D9" s="22">
        <v>43228</v>
      </c>
      <c r="E9" s="10">
        <f t="shared" si="0"/>
        <v>-9</v>
      </c>
      <c r="F9" s="11">
        <f t="shared" si="1"/>
        <v>-375616.26</v>
      </c>
      <c r="G9" s="11"/>
    </row>
    <row r="10" spans="1:7" s="6" customFormat="1" ht="12.75">
      <c r="A10" s="9">
        <v>6</v>
      </c>
      <c r="B10" s="23">
        <v>780</v>
      </c>
      <c r="C10" s="24">
        <v>43243</v>
      </c>
      <c r="D10" s="22">
        <v>43230</v>
      </c>
      <c r="E10" s="10">
        <f t="shared" si="0"/>
        <v>-13</v>
      </c>
      <c r="F10" s="11">
        <f t="shared" si="1"/>
        <v>-10140</v>
      </c>
      <c r="G10" s="11"/>
    </row>
    <row r="11" spans="1:7" s="6" customFormat="1" ht="12.75">
      <c r="A11" s="9">
        <v>7</v>
      </c>
      <c r="B11" s="23">
        <v>758.35</v>
      </c>
      <c r="C11" s="24">
        <v>43250</v>
      </c>
      <c r="D11" s="22">
        <v>43250</v>
      </c>
      <c r="E11" s="10">
        <f t="shared" si="0"/>
        <v>0</v>
      </c>
      <c r="F11" s="11">
        <f t="shared" si="1"/>
        <v>0</v>
      </c>
      <c r="G11" s="11"/>
    </row>
    <row r="12" spans="1:7" s="6" customFormat="1" ht="12.75">
      <c r="A12" s="9">
        <v>8</v>
      </c>
      <c r="B12" s="23">
        <v>891.58</v>
      </c>
      <c r="C12" s="24">
        <v>43252</v>
      </c>
      <c r="D12" s="22">
        <v>43228</v>
      </c>
      <c r="E12" s="10">
        <f t="shared" si="0"/>
        <v>-24</v>
      </c>
      <c r="F12" s="11">
        <f t="shared" si="1"/>
        <v>-21397.920000000002</v>
      </c>
      <c r="G12" s="11"/>
    </row>
    <row r="13" spans="1:7" s="6" customFormat="1" ht="12.75">
      <c r="A13" s="9">
        <v>9</v>
      </c>
      <c r="B13" s="23">
        <v>14774.37</v>
      </c>
      <c r="C13" s="24">
        <v>43257</v>
      </c>
      <c r="D13" s="22">
        <v>43228</v>
      </c>
      <c r="E13" s="10">
        <f t="shared" si="0"/>
        <v>-29</v>
      </c>
      <c r="F13" s="11">
        <f t="shared" si="1"/>
        <v>-428456.73000000004</v>
      </c>
      <c r="G13" s="11"/>
    </row>
    <row r="14" spans="1:7" s="6" customFormat="1" ht="12.75">
      <c r="A14" s="9">
        <v>10</v>
      </c>
      <c r="B14" s="23">
        <v>2288</v>
      </c>
      <c r="C14" s="24">
        <v>43259</v>
      </c>
      <c r="D14" s="22">
        <v>43238</v>
      </c>
      <c r="E14" s="10">
        <f t="shared" si="0"/>
        <v>-21</v>
      </c>
      <c r="F14" s="11">
        <f t="shared" si="1"/>
        <v>-48048</v>
      </c>
      <c r="G14" s="11"/>
    </row>
    <row r="15" spans="1:7" s="6" customFormat="1" ht="12.75">
      <c r="A15" s="9">
        <v>11</v>
      </c>
      <c r="B15" s="23">
        <v>3999.16</v>
      </c>
      <c r="C15" s="24">
        <v>43259</v>
      </c>
      <c r="D15" s="22">
        <v>43250</v>
      </c>
      <c r="E15" s="10">
        <f t="shared" si="0"/>
        <v>-9</v>
      </c>
      <c r="F15" s="11">
        <f t="shared" si="1"/>
        <v>-35992.44</v>
      </c>
      <c r="G15" s="11"/>
    </row>
    <row r="16" spans="1:7" s="6" customFormat="1" ht="12.75">
      <c r="A16" s="9">
        <v>12</v>
      </c>
      <c r="B16" s="23">
        <v>4418.6</v>
      </c>
      <c r="C16" s="24">
        <v>43266</v>
      </c>
      <c r="D16" s="22">
        <v>43257</v>
      </c>
      <c r="E16" s="10">
        <f t="shared" si="0"/>
        <v>-9</v>
      </c>
      <c r="F16" s="11">
        <f t="shared" si="1"/>
        <v>-39767.4</v>
      </c>
      <c r="G16" s="11"/>
    </row>
    <row r="17" spans="1:7" s="6" customFormat="1" ht="12.75">
      <c r="A17" s="9">
        <v>13</v>
      </c>
      <c r="B17" s="23">
        <v>39767.36</v>
      </c>
      <c r="C17" s="24">
        <v>43278</v>
      </c>
      <c r="D17" s="22">
        <v>43257</v>
      </c>
      <c r="E17" s="10">
        <f t="shared" si="0"/>
        <v>-21</v>
      </c>
      <c r="F17" s="11">
        <f t="shared" si="1"/>
        <v>-835114.56</v>
      </c>
      <c r="G17" s="11"/>
    </row>
    <row r="18" spans="1:7" s="6" customFormat="1" ht="12.75">
      <c r="A18" s="9">
        <v>14</v>
      </c>
      <c r="B18" s="23">
        <v>543.83</v>
      </c>
      <c r="C18" s="24">
        <v>43280</v>
      </c>
      <c r="D18" s="22">
        <v>43257</v>
      </c>
      <c r="E18" s="10">
        <f t="shared" si="0"/>
        <v>-23</v>
      </c>
      <c r="F18" s="11">
        <f t="shared" si="1"/>
        <v>-12508.09</v>
      </c>
      <c r="G18" s="11"/>
    </row>
    <row r="19" spans="1:7" s="6" customFormat="1" ht="12.75">
      <c r="A19" s="9">
        <v>15</v>
      </c>
      <c r="B19" s="23">
        <v>891.58</v>
      </c>
      <c r="C19" s="24">
        <v>43281</v>
      </c>
      <c r="D19" s="22">
        <v>43257</v>
      </c>
      <c r="E19" s="10">
        <f t="shared" si="0"/>
        <v>-24</v>
      </c>
      <c r="F19" s="11">
        <f t="shared" si="1"/>
        <v>-21397.920000000002</v>
      </c>
      <c r="G19" s="11"/>
    </row>
    <row r="20" spans="1:7" s="6" customFormat="1" ht="12.75">
      <c r="A20" s="9">
        <v>16</v>
      </c>
      <c r="B20" s="23">
        <v>4619.1</v>
      </c>
      <c r="C20" s="24">
        <v>43282</v>
      </c>
      <c r="D20" s="22">
        <v>43257</v>
      </c>
      <c r="E20" s="10">
        <f t="shared" si="0"/>
        <v>-25</v>
      </c>
      <c r="F20" s="11">
        <f t="shared" si="1"/>
        <v>-115477.50000000001</v>
      </c>
      <c r="G20" s="11"/>
    </row>
    <row r="21" spans="1:7" s="6" customFormat="1" ht="12.75">
      <c r="A21" s="9">
        <v>17</v>
      </c>
      <c r="B21" s="23">
        <v>32.07</v>
      </c>
      <c r="C21" s="24">
        <v>43282</v>
      </c>
      <c r="D21" s="22">
        <v>43257</v>
      </c>
      <c r="E21" s="10">
        <f t="shared" si="0"/>
        <v>-25</v>
      </c>
      <c r="F21" s="11">
        <f t="shared" si="1"/>
        <v>-801.75</v>
      </c>
      <c r="G21" s="11"/>
    </row>
    <row r="22" spans="1:7" s="6" customFormat="1" ht="12.75">
      <c r="A22" s="9">
        <v>18</v>
      </c>
      <c r="B22" s="23">
        <v>402.6</v>
      </c>
      <c r="C22" s="24">
        <v>43306</v>
      </c>
      <c r="D22" s="22">
        <v>43278</v>
      </c>
      <c r="E22" s="10">
        <f t="shared" si="0"/>
        <v>-28</v>
      </c>
      <c r="F22" s="11">
        <f t="shared" si="1"/>
        <v>-11272.800000000001</v>
      </c>
      <c r="G22" s="11"/>
    </row>
    <row r="23" spans="1:7" ht="15.75">
      <c r="A23" s="18" t="s">
        <v>6</v>
      </c>
      <c r="B23" s="19">
        <f>SUM(B5:B22)</f>
        <v>120022.43000000004</v>
      </c>
      <c r="C23" s="20"/>
      <c r="D23" s="20"/>
      <c r="E23" s="21"/>
      <c r="F23" s="19">
        <f>SUM(F5:F22)</f>
        <v>-1969472.6400000001</v>
      </c>
      <c r="G23" s="17">
        <f>F23/B23</f>
        <v>-16.40920484612751</v>
      </c>
    </row>
  </sheetData>
  <sheetProtection/>
  <mergeCells count="6">
    <mergeCell ref="A1:G1"/>
    <mergeCell ref="A3:A4"/>
    <mergeCell ref="B3:B4"/>
    <mergeCell ref="C3:E3"/>
    <mergeCell ref="F3:F4"/>
    <mergeCell ref="G3:G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Monari Monica</dc:creator>
  <cp:keywords/>
  <dc:description/>
  <cp:lastModifiedBy>Monari Monica</cp:lastModifiedBy>
  <cp:lastPrinted>2015-01-23T13:33:52Z</cp:lastPrinted>
  <dcterms:created xsi:type="dcterms:W3CDTF">2015-01-21T10:44:24Z</dcterms:created>
  <dcterms:modified xsi:type="dcterms:W3CDTF">2018-07-27T09:48:59Z</dcterms:modified>
  <cp:category/>
  <cp:version/>
  <cp:contentType/>
  <cp:contentStatus/>
</cp:coreProperties>
</file>